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12"/>
  </bookViews>
  <sheets>
    <sheet name="январь" sheetId="4" r:id="rId1"/>
    <sheet name="февраль" sheetId="7" r:id="rId2"/>
    <sheet name="март" sheetId="8" r:id="rId3"/>
    <sheet name="апрель" sheetId="9" r:id="rId4"/>
    <sheet name="май" sheetId="10" r:id="rId5"/>
    <sheet name="июнь" sheetId="11" r:id="rId6"/>
    <sheet name="июль" sheetId="12" r:id="rId7"/>
    <sheet name="август" sheetId="13" r:id="rId8"/>
    <sheet name="сентябрь" sheetId="14" r:id="rId9"/>
    <sheet name="октябрь" sheetId="15" r:id="rId10"/>
    <sheet name="ноябрь" sheetId="16" r:id="rId11"/>
    <sheet name="декабрь" sheetId="17" r:id="rId12"/>
    <sheet name="ГОД" sheetId="18" r:id="rId13"/>
  </sheets>
  <definedNames>
    <definedName name="_xlnm.Print_Area" localSheetId="7">август!#REF!</definedName>
    <definedName name="_xlnm.Print_Area" localSheetId="3">апрель!#REF!</definedName>
    <definedName name="_xlnm.Print_Area" localSheetId="12">ГОД!#REF!</definedName>
    <definedName name="_xlnm.Print_Area" localSheetId="11">декабрь!#REF!</definedName>
    <definedName name="_xlnm.Print_Area" localSheetId="6">июль!#REF!</definedName>
    <definedName name="_xlnm.Print_Area" localSheetId="5">июнь!#REF!</definedName>
    <definedName name="_xlnm.Print_Area" localSheetId="4">май!#REF!</definedName>
    <definedName name="_xlnm.Print_Area" localSheetId="2">март!#REF!</definedName>
    <definedName name="_xlnm.Print_Area" localSheetId="10">ноябрь!#REF!</definedName>
    <definedName name="_xlnm.Print_Area" localSheetId="9">октябрь!#REF!</definedName>
    <definedName name="_xlnm.Print_Area" localSheetId="8">сентябрь!#REF!</definedName>
    <definedName name="_xlnm.Print_Area" localSheetId="1">февраль!#REF!</definedName>
    <definedName name="_xlnm.Print_Area" localSheetId="0">январь!#REF!</definedName>
  </definedNames>
  <calcPr calcId="125725"/>
</workbook>
</file>

<file path=xl/calcChain.xml><?xml version="1.0" encoding="utf-8"?>
<calcChain xmlns="http://schemas.openxmlformats.org/spreadsheetml/2006/main">
  <c r="E20" i="18"/>
  <c r="E17"/>
  <c r="E14"/>
  <c r="I13"/>
  <c r="H13"/>
  <c r="E13" s="1"/>
  <c r="E12" s="1"/>
  <c r="E20" i="17"/>
  <c r="E17"/>
  <c r="E14"/>
  <c r="I13"/>
  <c r="H13"/>
  <c r="E13" s="1"/>
  <c r="E12" s="1"/>
  <c r="E20" i="16"/>
  <c r="E17"/>
  <c r="E14"/>
  <c r="I13"/>
  <c r="H13"/>
  <c r="E13" s="1"/>
  <c r="E12" s="1"/>
  <c r="E20" i="15"/>
  <c r="E17"/>
  <c r="E14"/>
  <c r="I13"/>
  <c r="H13"/>
  <c r="E13" s="1"/>
  <c r="E12" s="1"/>
  <c r="E20" i="14"/>
  <c r="E17"/>
  <c r="E14"/>
  <c r="I13"/>
  <c r="H13"/>
  <c r="E13" s="1"/>
  <c r="E12" s="1"/>
  <c r="F11" s="1"/>
  <c r="E20" i="13"/>
  <c r="E17"/>
  <c r="E14"/>
  <c r="I13"/>
  <c r="H13"/>
  <c r="E13" s="1"/>
  <c r="E12" s="1"/>
  <c r="E21" i="12"/>
  <c r="I13"/>
  <c r="E20"/>
  <c r="E17"/>
  <c r="E14"/>
  <c r="H13"/>
  <c r="E13" s="1"/>
  <c r="E12" s="1"/>
  <c r="E20" i="11"/>
  <c r="E17"/>
  <c r="E14"/>
  <c r="I13"/>
  <c r="H13"/>
  <c r="E13" s="1"/>
  <c r="E12" s="1"/>
  <c r="E11" i="18" l="1"/>
  <c r="E21" s="1"/>
  <c r="F11"/>
  <c r="E11" i="17"/>
  <c r="E21" s="1"/>
  <c r="F11"/>
  <c r="E11" i="16"/>
  <c r="E21" s="1"/>
  <c r="F11"/>
  <c r="E11" i="15"/>
  <c r="E21" s="1"/>
  <c r="F11"/>
  <c r="E11" i="14"/>
  <c r="E21" s="1"/>
  <c r="F11" i="13"/>
  <c r="E11"/>
  <c r="E21" s="1"/>
  <c r="F11" i="12"/>
  <c r="E11"/>
  <c r="F11" i="11"/>
  <c r="E11"/>
  <c r="E20" i="10" l="1"/>
  <c r="E17"/>
  <c r="E14"/>
  <c r="I13"/>
  <c r="H13"/>
  <c r="E13" s="1"/>
  <c r="E12" s="1"/>
  <c r="F11" l="1"/>
  <c r="E11"/>
  <c r="E20" i="9" l="1"/>
  <c r="E17"/>
  <c r="E14"/>
  <c r="I13"/>
  <c r="H13"/>
  <c r="E13" s="1"/>
  <c r="E12" s="1"/>
  <c r="F11" l="1"/>
  <c r="E11"/>
  <c r="E20" i="8" l="1"/>
  <c r="E17"/>
  <c r="E14"/>
  <c r="I13"/>
  <c r="H13"/>
  <c r="E13" s="1"/>
  <c r="E12" s="1"/>
  <c r="F11" l="1"/>
  <c r="E11"/>
  <c r="H13" i="7" l="1"/>
  <c r="E13" s="1"/>
  <c r="E12" s="1"/>
  <c r="I13"/>
  <c r="E14"/>
  <c r="E17"/>
  <c r="E19"/>
  <c r="F11" l="1"/>
  <c r="E11"/>
  <c r="E19" i="4" l="1"/>
  <c r="E17"/>
  <c r="E14"/>
  <c r="I13"/>
  <c r="H13"/>
  <c r="E13" s="1"/>
  <c r="E12" s="1"/>
  <c r="F11" l="1"/>
  <c r="E11"/>
</calcChain>
</file>

<file path=xl/sharedStrings.xml><?xml version="1.0" encoding="utf-8"?>
<sst xmlns="http://schemas.openxmlformats.org/spreadsheetml/2006/main" count="611" uniqueCount="51">
  <si>
    <t>Сводная ведомость по передаче электроэнергии</t>
  </si>
  <si>
    <r>
      <t>по сетям _______</t>
    </r>
    <r>
      <rPr>
        <b/>
        <i/>
        <u/>
        <sz val="12"/>
        <rFont val="Times New Roman"/>
        <family val="1"/>
        <charset val="204"/>
      </rPr>
      <t>ООО "МСВ-Энергоцех"</t>
    </r>
    <r>
      <rPr>
        <b/>
        <i/>
        <sz val="12"/>
        <rFont val="Times New Roman"/>
        <family val="1"/>
        <charset val="204"/>
      </rPr>
      <t>______</t>
    </r>
  </si>
  <si>
    <r>
      <t xml:space="preserve">за </t>
    </r>
    <r>
      <rPr>
        <b/>
        <u/>
        <sz val="12"/>
        <rFont val="Times New Roman"/>
        <family val="1"/>
        <charset val="204"/>
      </rPr>
      <t>Январь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</si>
  <si>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Наименование сетевой организации: </t>
    </r>
    <r>
      <rPr>
        <b/>
        <i/>
        <sz val="12"/>
        <rFont val="Times New Roman"/>
        <family val="1"/>
        <charset val="204"/>
      </rPr>
      <t>ООО "МСВ-Энергосеть"</t>
    </r>
  </si>
  <si>
    <t xml:space="preserve">Наименование ГП/ЭСК: </t>
  </si>
  <si>
    <t>№№ пп</t>
  </si>
  <si>
    <t>Показатели
(группы потребителей)</t>
  </si>
  <si>
    <t>Ед.           измер.</t>
  </si>
  <si>
    <t>факт</t>
  </si>
  <si>
    <t>Всего</t>
  </si>
  <si>
    <t>ВН</t>
  </si>
  <si>
    <t>СН1</t>
  </si>
  <si>
    <t>СН2</t>
  </si>
  <si>
    <t>НН</t>
  </si>
  <si>
    <t>Отпущено в сеть Исполнителя:</t>
  </si>
  <si>
    <t>кВт.ч</t>
  </si>
  <si>
    <r>
      <t xml:space="preserve">Полезный отпуск всего:
</t>
    </r>
    <r>
      <rPr>
        <sz val="10"/>
        <rFont val="Times New Roman"/>
        <family val="1"/>
        <charset val="204"/>
      </rPr>
      <t>(п.2.1.+ п.2.2 )</t>
    </r>
  </si>
  <si>
    <t>2.1.</t>
  </si>
  <si>
    <r>
      <t xml:space="preserve">Потребителям ГП/ЭСК
</t>
    </r>
    <r>
      <rPr>
        <sz val="10"/>
        <rFont val="Times New Roman"/>
        <family val="1"/>
        <charset val="204"/>
      </rPr>
      <t>(п.2.1.1.+ п.2.1.2.+п.2.1.3.)</t>
    </r>
    <r>
      <rPr>
        <b/>
        <sz val="10"/>
        <rFont val="Times New Roman"/>
        <family val="1"/>
        <charset val="204"/>
      </rPr>
      <t>, в том числе:</t>
    </r>
  </si>
  <si>
    <t>2.1.1.</t>
  </si>
  <si>
    <t xml:space="preserve">Потребители - юридические лица </t>
  </si>
  <si>
    <t>2.1.2.</t>
  </si>
  <si>
    <t>Население, проживающее в городских населенных пунктах в домах, оборудованных в установленном порядке стационарными газовыми плитами;</t>
  </si>
  <si>
    <t>(Потребители, приравненные к населению).</t>
  </si>
  <si>
    <t>2.1.3.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</si>
  <si>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установками;</t>
  </si>
  <si>
    <t>(Население, проживающее в сельских населенных пунктах).</t>
  </si>
  <si>
    <t>2.2.</t>
  </si>
  <si>
    <t>Собственное потребление Исполнителя</t>
  </si>
  <si>
    <t>Потери в сетях факт:</t>
  </si>
  <si>
    <t>%</t>
  </si>
  <si>
    <t>Представитель ООО "МСВ-Энергосеть"</t>
  </si>
  <si>
    <t>______________________________ /Григорьев Ю.С./</t>
  </si>
  <si>
    <t>М.П.</t>
  </si>
  <si>
    <t xml:space="preserve">Представитель ОАО "МРСК Северо-Запада": </t>
  </si>
  <si>
    <t>______________________________ /______________/</t>
  </si>
  <si>
    <t>Представитель ГП/ЭСК:</t>
  </si>
  <si>
    <t>______________________________ /_____________/</t>
  </si>
  <si>
    <r>
      <t>по сетям _______</t>
    </r>
    <r>
      <rPr>
        <b/>
        <i/>
        <u/>
        <sz val="12"/>
        <rFont val="Times New Roman"/>
        <family val="1"/>
        <charset val="204"/>
      </rPr>
      <t>ООО "МСВ-Энергосеть"</t>
    </r>
    <r>
      <rPr>
        <b/>
        <i/>
        <sz val="12"/>
        <rFont val="Times New Roman"/>
        <family val="1"/>
        <charset val="204"/>
      </rPr>
      <t>______</t>
    </r>
  </si>
  <si>
    <r>
      <t xml:space="preserve">за </t>
    </r>
    <r>
      <rPr>
        <b/>
        <u/>
        <sz val="12"/>
        <rFont val="Times New Roman"/>
        <family val="1"/>
        <charset val="204"/>
      </rPr>
      <t>Февраль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</si>
  <si>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Март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</si>
  <si>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Апрель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</si>
  <si>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Май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</si>
  <si>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Июнь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</si>
  <si>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Июль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</si>
  <si>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Август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</si>
  <si>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Сентябрь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</si>
  <si>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Октябрьь</t>
    </r>
    <r>
      <rPr>
        <b/>
        <sz val="12"/>
        <rFont val="Times New Roman"/>
        <family val="1"/>
        <charset val="204"/>
      </rPr>
      <t xml:space="preserve"> 2015 г.</t>
    </r>
  </si>
  <si>
    <r>
      <t xml:space="preserve">за </t>
    </r>
    <r>
      <rPr>
        <b/>
        <u/>
        <sz val="12"/>
        <rFont val="Times New Roman"/>
        <family val="1"/>
        <charset val="204"/>
      </rPr>
      <t>Ноябрь</t>
    </r>
    <r>
      <rPr>
        <b/>
        <sz val="12"/>
        <rFont val="Times New Roman"/>
        <family val="1"/>
        <charset val="204"/>
      </rPr>
      <t>2015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</si>
  <si>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Декабрь </t>
    </r>
    <r>
      <rPr>
        <b/>
        <sz val="12"/>
        <rFont val="Times New Roman"/>
        <family val="1"/>
        <charset val="204"/>
      </rPr>
      <t>2015 г.</t>
    </r>
  </si>
  <si>
    <t>за 2015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</si>
</sst>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4">
    <xf numFmtId="0" fontId="0" fillId="0" borderId="0" xfId="0"/>
    <xf numFmtId="0" fontId="2" fillId="0" borderId="1" xfId="1" applyFont="1" applyBorder="1"/>
    <xf numFmtId="0" fontId="2" fillId="0" borderId="3" xfId="1" applyFont="1" applyBorder="1"/>
    <xf numFmtId="0" fontId="1" fillId="0" borderId="0" xfId="1"/>
    <xf numFmtId="0" fontId="2" fillId="0" borderId="4" xfId="1" applyFont="1" applyBorder="1"/>
    <xf numFmtId="0" fontId="2" fillId="0" borderId="5" xfId="1" applyFont="1" applyBorder="1"/>
    <xf numFmtId="0" fontId="3" fillId="0" borderId="0" xfId="2" applyNumberFormat="1" applyFont="1" applyBorder="1" applyAlignment="1"/>
    <xf numFmtId="0" fontId="8" fillId="0" borderId="0" xfId="2" applyFont="1" applyBorder="1" applyAlignment="1"/>
    <xf numFmtId="0" fontId="9" fillId="0" borderId="0" xfId="1" applyFont="1" applyBorder="1"/>
    <xf numFmtId="0" fontId="8" fillId="0" borderId="0" xfId="1" applyFont="1" applyBorder="1" applyAlignment="1">
      <alignment horizontal="center"/>
    </xf>
    <xf numFmtId="0" fontId="3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vertical="center" wrapText="1"/>
    </xf>
    <xf numFmtId="0" fontId="8" fillId="0" borderId="0" xfId="2" applyNumberFormat="1" applyFont="1" applyBorder="1" applyAlignment="1"/>
    <xf numFmtId="0" fontId="10" fillId="0" borderId="4" xfId="1" applyFont="1" applyBorder="1"/>
    <xf numFmtId="0" fontId="10" fillId="0" borderId="5" xfId="1" applyFont="1" applyBorder="1"/>
    <xf numFmtId="0" fontId="10" fillId="0" borderId="0" xfId="1" applyFont="1"/>
    <xf numFmtId="0" fontId="11" fillId="0" borderId="6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left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0" fillId="0" borderId="12" xfId="1" applyNumberFormat="1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1" fillId="0" borderId="13" xfId="1" applyNumberFormat="1" applyFont="1" applyBorder="1" applyAlignment="1">
      <alignment horizontal="left" vertical="center" wrapText="1"/>
    </xf>
    <xf numFmtId="0" fontId="11" fillId="0" borderId="12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1" fontId="10" fillId="0" borderId="12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10" fontId="10" fillId="0" borderId="12" xfId="1" applyNumberFormat="1" applyFont="1" applyFill="1" applyBorder="1" applyAlignment="1">
      <alignment horizontal="center" vertical="center" wrapText="1"/>
    </xf>
    <xf numFmtId="2" fontId="10" fillId="0" borderId="12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0" fontId="10" fillId="0" borderId="0" xfId="1" applyFont="1" applyFill="1" applyBorder="1"/>
    <xf numFmtId="49" fontId="11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 wrapText="1"/>
    </xf>
    <xf numFmtId="0" fontId="10" fillId="0" borderId="4" xfId="1" applyFont="1" applyFill="1" applyBorder="1"/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0" fillId="0" borderId="5" xfId="1" applyFont="1" applyFill="1" applyBorder="1"/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3" xfId="1" applyFont="1" applyFill="1" applyBorder="1"/>
    <xf numFmtId="0" fontId="10" fillId="0" borderId="15" xfId="1" applyFont="1" applyFill="1" applyBorder="1"/>
    <xf numFmtId="0" fontId="10" fillId="0" borderId="15" xfId="1" applyFont="1" applyFill="1" applyBorder="1" applyAlignment="1">
      <alignment horizontal="right"/>
    </xf>
    <xf numFmtId="0" fontId="10" fillId="0" borderId="15" xfId="1" applyFont="1" applyFill="1" applyBorder="1" applyAlignment="1">
      <alignment horizontal="center"/>
    </xf>
    <xf numFmtId="0" fontId="10" fillId="0" borderId="14" xfId="1" applyFont="1" applyFill="1" applyBorder="1"/>
    <xf numFmtId="0" fontId="10" fillId="0" borderId="0" xfId="1" applyFont="1" applyAlignment="1">
      <alignment horizontal="center"/>
    </xf>
    <xf numFmtId="0" fontId="8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49" fontId="11" fillId="0" borderId="12" xfId="1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10" fontId="11" fillId="0" borderId="12" xfId="1" applyNumberFormat="1" applyFont="1" applyFill="1" applyBorder="1" applyAlignment="1">
      <alignment horizontal="center" vertical="center" wrapText="1"/>
    </xf>
    <xf numFmtId="2" fontId="11" fillId="0" borderId="12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2" applyNumberFormat="1" applyFont="1" applyBorder="1" applyAlignment="1">
      <alignment horizontal="left"/>
    </xf>
    <xf numFmtId="0" fontId="11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1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prom_control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D20" sqref="D20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256" width="9.140625" style="3"/>
    <col min="257" max="257" width="3.42578125" style="3" customWidth="1"/>
    <col min="258" max="258" width="7.140625" style="3" customWidth="1"/>
    <col min="259" max="259" width="39.28515625" style="3" customWidth="1"/>
    <col min="260" max="260" width="7.28515625" style="3" customWidth="1"/>
    <col min="261" max="265" width="10.85546875" style="3" customWidth="1"/>
    <col min="266" max="266" width="3.42578125" style="3" customWidth="1"/>
    <col min="267" max="512" width="9.140625" style="3"/>
    <col min="513" max="513" width="3.42578125" style="3" customWidth="1"/>
    <col min="514" max="514" width="7.140625" style="3" customWidth="1"/>
    <col min="515" max="515" width="39.28515625" style="3" customWidth="1"/>
    <col min="516" max="516" width="7.28515625" style="3" customWidth="1"/>
    <col min="517" max="521" width="10.85546875" style="3" customWidth="1"/>
    <col min="522" max="522" width="3.42578125" style="3" customWidth="1"/>
    <col min="523" max="768" width="9.140625" style="3"/>
    <col min="769" max="769" width="3.42578125" style="3" customWidth="1"/>
    <col min="770" max="770" width="7.140625" style="3" customWidth="1"/>
    <col min="771" max="771" width="39.28515625" style="3" customWidth="1"/>
    <col min="772" max="772" width="7.28515625" style="3" customWidth="1"/>
    <col min="773" max="777" width="10.85546875" style="3" customWidth="1"/>
    <col min="778" max="778" width="3.42578125" style="3" customWidth="1"/>
    <col min="779" max="1024" width="9.140625" style="3"/>
    <col min="1025" max="1025" width="3.42578125" style="3" customWidth="1"/>
    <col min="1026" max="1026" width="7.140625" style="3" customWidth="1"/>
    <col min="1027" max="1027" width="39.28515625" style="3" customWidth="1"/>
    <col min="1028" max="1028" width="7.28515625" style="3" customWidth="1"/>
    <col min="1029" max="1033" width="10.85546875" style="3" customWidth="1"/>
    <col min="1034" max="1034" width="3.42578125" style="3" customWidth="1"/>
    <col min="1035" max="1280" width="9.140625" style="3"/>
    <col min="1281" max="1281" width="3.42578125" style="3" customWidth="1"/>
    <col min="1282" max="1282" width="7.140625" style="3" customWidth="1"/>
    <col min="1283" max="1283" width="39.28515625" style="3" customWidth="1"/>
    <col min="1284" max="1284" width="7.28515625" style="3" customWidth="1"/>
    <col min="1285" max="1289" width="10.85546875" style="3" customWidth="1"/>
    <col min="1290" max="1290" width="3.42578125" style="3" customWidth="1"/>
    <col min="1291" max="1536" width="9.140625" style="3"/>
    <col min="1537" max="1537" width="3.42578125" style="3" customWidth="1"/>
    <col min="1538" max="1538" width="7.140625" style="3" customWidth="1"/>
    <col min="1539" max="1539" width="39.28515625" style="3" customWidth="1"/>
    <col min="1540" max="1540" width="7.28515625" style="3" customWidth="1"/>
    <col min="1541" max="1545" width="10.85546875" style="3" customWidth="1"/>
    <col min="1546" max="1546" width="3.42578125" style="3" customWidth="1"/>
    <col min="1547" max="1792" width="9.140625" style="3"/>
    <col min="1793" max="1793" width="3.42578125" style="3" customWidth="1"/>
    <col min="1794" max="1794" width="7.140625" style="3" customWidth="1"/>
    <col min="1795" max="1795" width="39.28515625" style="3" customWidth="1"/>
    <col min="1796" max="1796" width="7.28515625" style="3" customWidth="1"/>
    <col min="1797" max="1801" width="10.85546875" style="3" customWidth="1"/>
    <col min="1802" max="1802" width="3.42578125" style="3" customWidth="1"/>
    <col min="1803" max="2048" width="9.140625" style="3"/>
    <col min="2049" max="2049" width="3.42578125" style="3" customWidth="1"/>
    <col min="2050" max="2050" width="7.140625" style="3" customWidth="1"/>
    <col min="2051" max="2051" width="39.28515625" style="3" customWidth="1"/>
    <col min="2052" max="2052" width="7.28515625" style="3" customWidth="1"/>
    <col min="2053" max="2057" width="10.85546875" style="3" customWidth="1"/>
    <col min="2058" max="2058" width="3.42578125" style="3" customWidth="1"/>
    <col min="2059" max="2304" width="9.140625" style="3"/>
    <col min="2305" max="2305" width="3.42578125" style="3" customWidth="1"/>
    <col min="2306" max="2306" width="7.140625" style="3" customWidth="1"/>
    <col min="2307" max="2307" width="39.28515625" style="3" customWidth="1"/>
    <col min="2308" max="2308" width="7.28515625" style="3" customWidth="1"/>
    <col min="2309" max="2313" width="10.85546875" style="3" customWidth="1"/>
    <col min="2314" max="2314" width="3.42578125" style="3" customWidth="1"/>
    <col min="2315" max="2560" width="9.140625" style="3"/>
    <col min="2561" max="2561" width="3.42578125" style="3" customWidth="1"/>
    <col min="2562" max="2562" width="7.140625" style="3" customWidth="1"/>
    <col min="2563" max="2563" width="39.28515625" style="3" customWidth="1"/>
    <col min="2564" max="2564" width="7.28515625" style="3" customWidth="1"/>
    <col min="2565" max="2569" width="10.85546875" style="3" customWidth="1"/>
    <col min="2570" max="2570" width="3.42578125" style="3" customWidth="1"/>
    <col min="2571" max="2816" width="9.140625" style="3"/>
    <col min="2817" max="2817" width="3.42578125" style="3" customWidth="1"/>
    <col min="2818" max="2818" width="7.140625" style="3" customWidth="1"/>
    <col min="2819" max="2819" width="39.28515625" style="3" customWidth="1"/>
    <col min="2820" max="2820" width="7.28515625" style="3" customWidth="1"/>
    <col min="2821" max="2825" width="10.85546875" style="3" customWidth="1"/>
    <col min="2826" max="2826" width="3.42578125" style="3" customWidth="1"/>
    <col min="2827" max="3072" width="9.140625" style="3"/>
    <col min="3073" max="3073" width="3.42578125" style="3" customWidth="1"/>
    <col min="3074" max="3074" width="7.140625" style="3" customWidth="1"/>
    <col min="3075" max="3075" width="39.28515625" style="3" customWidth="1"/>
    <col min="3076" max="3076" width="7.28515625" style="3" customWidth="1"/>
    <col min="3077" max="3081" width="10.85546875" style="3" customWidth="1"/>
    <col min="3082" max="3082" width="3.42578125" style="3" customWidth="1"/>
    <col min="3083" max="3328" width="9.140625" style="3"/>
    <col min="3329" max="3329" width="3.42578125" style="3" customWidth="1"/>
    <col min="3330" max="3330" width="7.140625" style="3" customWidth="1"/>
    <col min="3331" max="3331" width="39.28515625" style="3" customWidth="1"/>
    <col min="3332" max="3332" width="7.28515625" style="3" customWidth="1"/>
    <col min="3333" max="3337" width="10.85546875" style="3" customWidth="1"/>
    <col min="3338" max="3338" width="3.42578125" style="3" customWidth="1"/>
    <col min="3339" max="3584" width="9.140625" style="3"/>
    <col min="3585" max="3585" width="3.42578125" style="3" customWidth="1"/>
    <col min="3586" max="3586" width="7.140625" style="3" customWidth="1"/>
    <col min="3587" max="3587" width="39.28515625" style="3" customWidth="1"/>
    <col min="3588" max="3588" width="7.28515625" style="3" customWidth="1"/>
    <col min="3589" max="3593" width="10.85546875" style="3" customWidth="1"/>
    <col min="3594" max="3594" width="3.42578125" style="3" customWidth="1"/>
    <col min="3595" max="3840" width="9.140625" style="3"/>
    <col min="3841" max="3841" width="3.42578125" style="3" customWidth="1"/>
    <col min="3842" max="3842" width="7.140625" style="3" customWidth="1"/>
    <col min="3843" max="3843" width="39.28515625" style="3" customWidth="1"/>
    <col min="3844" max="3844" width="7.28515625" style="3" customWidth="1"/>
    <col min="3845" max="3849" width="10.85546875" style="3" customWidth="1"/>
    <col min="3850" max="3850" width="3.42578125" style="3" customWidth="1"/>
    <col min="3851" max="4096" width="9.140625" style="3"/>
    <col min="4097" max="4097" width="3.42578125" style="3" customWidth="1"/>
    <col min="4098" max="4098" width="7.140625" style="3" customWidth="1"/>
    <col min="4099" max="4099" width="39.28515625" style="3" customWidth="1"/>
    <col min="4100" max="4100" width="7.28515625" style="3" customWidth="1"/>
    <col min="4101" max="4105" width="10.85546875" style="3" customWidth="1"/>
    <col min="4106" max="4106" width="3.42578125" style="3" customWidth="1"/>
    <col min="4107" max="4352" width="9.140625" style="3"/>
    <col min="4353" max="4353" width="3.42578125" style="3" customWidth="1"/>
    <col min="4354" max="4354" width="7.140625" style="3" customWidth="1"/>
    <col min="4355" max="4355" width="39.28515625" style="3" customWidth="1"/>
    <col min="4356" max="4356" width="7.28515625" style="3" customWidth="1"/>
    <col min="4357" max="4361" width="10.85546875" style="3" customWidth="1"/>
    <col min="4362" max="4362" width="3.42578125" style="3" customWidth="1"/>
    <col min="4363" max="4608" width="9.140625" style="3"/>
    <col min="4609" max="4609" width="3.42578125" style="3" customWidth="1"/>
    <col min="4610" max="4610" width="7.140625" style="3" customWidth="1"/>
    <col min="4611" max="4611" width="39.28515625" style="3" customWidth="1"/>
    <col min="4612" max="4612" width="7.28515625" style="3" customWidth="1"/>
    <col min="4613" max="4617" width="10.85546875" style="3" customWidth="1"/>
    <col min="4618" max="4618" width="3.42578125" style="3" customWidth="1"/>
    <col min="4619" max="4864" width="9.140625" style="3"/>
    <col min="4865" max="4865" width="3.42578125" style="3" customWidth="1"/>
    <col min="4866" max="4866" width="7.140625" style="3" customWidth="1"/>
    <col min="4867" max="4867" width="39.28515625" style="3" customWidth="1"/>
    <col min="4868" max="4868" width="7.28515625" style="3" customWidth="1"/>
    <col min="4869" max="4873" width="10.85546875" style="3" customWidth="1"/>
    <col min="4874" max="4874" width="3.42578125" style="3" customWidth="1"/>
    <col min="4875" max="5120" width="9.140625" style="3"/>
    <col min="5121" max="5121" width="3.42578125" style="3" customWidth="1"/>
    <col min="5122" max="5122" width="7.140625" style="3" customWidth="1"/>
    <col min="5123" max="5123" width="39.28515625" style="3" customWidth="1"/>
    <col min="5124" max="5124" width="7.28515625" style="3" customWidth="1"/>
    <col min="5125" max="5129" width="10.85546875" style="3" customWidth="1"/>
    <col min="5130" max="5130" width="3.42578125" style="3" customWidth="1"/>
    <col min="5131" max="5376" width="9.140625" style="3"/>
    <col min="5377" max="5377" width="3.42578125" style="3" customWidth="1"/>
    <col min="5378" max="5378" width="7.140625" style="3" customWidth="1"/>
    <col min="5379" max="5379" width="39.28515625" style="3" customWidth="1"/>
    <col min="5380" max="5380" width="7.28515625" style="3" customWidth="1"/>
    <col min="5381" max="5385" width="10.85546875" style="3" customWidth="1"/>
    <col min="5386" max="5386" width="3.42578125" style="3" customWidth="1"/>
    <col min="5387" max="5632" width="9.140625" style="3"/>
    <col min="5633" max="5633" width="3.42578125" style="3" customWidth="1"/>
    <col min="5634" max="5634" width="7.140625" style="3" customWidth="1"/>
    <col min="5635" max="5635" width="39.28515625" style="3" customWidth="1"/>
    <col min="5636" max="5636" width="7.28515625" style="3" customWidth="1"/>
    <col min="5637" max="5641" width="10.85546875" style="3" customWidth="1"/>
    <col min="5642" max="5642" width="3.42578125" style="3" customWidth="1"/>
    <col min="5643" max="5888" width="9.140625" style="3"/>
    <col min="5889" max="5889" width="3.42578125" style="3" customWidth="1"/>
    <col min="5890" max="5890" width="7.140625" style="3" customWidth="1"/>
    <col min="5891" max="5891" width="39.28515625" style="3" customWidth="1"/>
    <col min="5892" max="5892" width="7.28515625" style="3" customWidth="1"/>
    <col min="5893" max="5897" width="10.85546875" style="3" customWidth="1"/>
    <col min="5898" max="5898" width="3.42578125" style="3" customWidth="1"/>
    <col min="5899" max="6144" width="9.140625" style="3"/>
    <col min="6145" max="6145" width="3.42578125" style="3" customWidth="1"/>
    <col min="6146" max="6146" width="7.140625" style="3" customWidth="1"/>
    <col min="6147" max="6147" width="39.28515625" style="3" customWidth="1"/>
    <col min="6148" max="6148" width="7.28515625" style="3" customWidth="1"/>
    <col min="6149" max="6153" width="10.85546875" style="3" customWidth="1"/>
    <col min="6154" max="6154" width="3.42578125" style="3" customWidth="1"/>
    <col min="6155" max="6400" width="9.140625" style="3"/>
    <col min="6401" max="6401" width="3.42578125" style="3" customWidth="1"/>
    <col min="6402" max="6402" width="7.140625" style="3" customWidth="1"/>
    <col min="6403" max="6403" width="39.28515625" style="3" customWidth="1"/>
    <col min="6404" max="6404" width="7.28515625" style="3" customWidth="1"/>
    <col min="6405" max="6409" width="10.85546875" style="3" customWidth="1"/>
    <col min="6410" max="6410" width="3.42578125" style="3" customWidth="1"/>
    <col min="6411" max="6656" width="9.140625" style="3"/>
    <col min="6657" max="6657" width="3.42578125" style="3" customWidth="1"/>
    <col min="6658" max="6658" width="7.140625" style="3" customWidth="1"/>
    <col min="6659" max="6659" width="39.28515625" style="3" customWidth="1"/>
    <col min="6660" max="6660" width="7.28515625" style="3" customWidth="1"/>
    <col min="6661" max="6665" width="10.85546875" style="3" customWidth="1"/>
    <col min="6666" max="6666" width="3.42578125" style="3" customWidth="1"/>
    <col min="6667" max="6912" width="9.140625" style="3"/>
    <col min="6913" max="6913" width="3.42578125" style="3" customWidth="1"/>
    <col min="6914" max="6914" width="7.140625" style="3" customWidth="1"/>
    <col min="6915" max="6915" width="39.28515625" style="3" customWidth="1"/>
    <col min="6916" max="6916" width="7.28515625" style="3" customWidth="1"/>
    <col min="6917" max="6921" width="10.85546875" style="3" customWidth="1"/>
    <col min="6922" max="6922" width="3.42578125" style="3" customWidth="1"/>
    <col min="6923" max="7168" width="9.140625" style="3"/>
    <col min="7169" max="7169" width="3.42578125" style="3" customWidth="1"/>
    <col min="7170" max="7170" width="7.140625" style="3" customWidth="1"/>
    <col min="7171" max="7171" width="39.28515625" style="3" customWidth="1"/>
    <col min="7172" max="7172" width="7.28515625" style="3" customWidth="1"/>
    <col min="7173" max="7177" width="10.85546875" style="3" customWidth="1"/>
    <col min="7178" max="7178" width="3.42578125" style="3" customWidth="1"/>
    <col min="7179" max="7424" width="9.140625" style="3"/>
    <col min="7425" max="7425" width="3.42578125" style="3" customWidth="1"/>
    <col min="7426" max="7426" width="7.140625" style="3" customWidth="1"/>
    <col min="7427" max="7427" width="39.28515625" style="3" customWidth="1"/>
    <col min="7428" max="7428" width="7.28515625" style="3" customWidth="1"/>
    <col min="7429" max="7433" width="10.85546875" style="3" customWidth="1"/>
    <col min="7434" max="7434" width="3.42578125" style="3" customWidth="1"/>
    <col min="7435" max="7680" width="9.140625" style="3"/>
    <col min="7681" max="7681" width="3.42578125" style="3" customWidth="1"/>
    <col min="7682" max="7682" width="7.140625" style="3" customWidth="1"/>
    <col min="7683" max="7683" width="39.28515625" style="3" customWidth="1"/>
    <col min="7684" max="7684" width="7.28515625" style="3" customWidth="1"/>
    <col min="7685" max="7689" width="10.85546875" style="3" customWidth="1"/>
    <col min="7690" max="7690" width="3.42578125" style="3" customWidth="1"/>
    <col min="7691" max="7936" width="9.140625" style="3"/>
    <col min="7937" max="7937" width="3.42578125" style="3" customWidth="1"/>
    <col min="7938" max="7938" width="7.140625" style="3" customWidth="1"/>
    <col min="7939" max="7939" width="39.28515625" style="3" customWidth="1"/>
    <col min="7940" max="7940" width="7.28515625" style="3" customWidth="1"/>
    <col min="7941" max="7945" width="10.85546875" style="3" customWidth="1"/>
    <col min="7946" max="7946" width="3.42578125" style="3" customWidth="1"/>
    <col min="7947" max="8192" width="9.140625" style="3"/>
    <col min="8193" max="8193" width="3.42578125" style="3" customWidth="1"/>
    <col min="8194" max="8194" width="7.140625" style="3" customWidth="1"/>
    <col min="8195" max="8195" width="39.28515625" style="3" customWidth="1"/>
    <col min="8196" max="8196" width="7.28515625" style="3" customWidth="1"/>
    <col min="8197" max="8201" width="10.85546875" style="3" customWidth="1"/>
    <col min="8202" max="8202" width="3.42578125" style="3" customWidth="1"/>
    <col min="8203" max="8448" width="9.140625" style="3"/>
    <col min="8449" max="8449" width="3.42578125" style="3" customWidth="1"/>
    <col min="8450" max="8450" width="7.140625" style="3" customWidth="1"/>
    <col min="8451" max="8451" width="39.28515625" style="3" customWidth="1"/>
    <col min="8452" max="8452" width="7.28515625" style="3" customWidth="1"/>
    <col min="8453" max="8457" width="10.85546875" style="3" customWidth="1"/>
    <col min="8458" max="8458" width="3.42578125" style="3" customWidth="1"/>
    <col min="8459" max="8704" width="9.140625" style="3"/>
    <col min="8705" max="8705" width="3.42578125" style="3" customWidth="1"/>
    <col min="8706" max="8706" width="7.140625" style="3" customWidth="1"/>
    <col min="8707" max="8707" width="39.28515625" style="3" customWidth="1"/>
    <col min="8708" max="8708" width="7.28515625" style="3" customWidth="1"/>
    <col min="8709" max="8713" width="10.85546875" style="3" customWidth="1"/>
    <col min="8714" max="8714" width="3.42578125" style="3" customWidth="1"/>
    <col min="8715" max="8960" width="9.140625" style="3"/>
    <col min="8961" max="8961" width="3.42578125" style="3" customWidth="1"/>
    <col min="8962" max="8962" width="7.140625" style="3" customWidth="1"/>
    <col min="8963" max="8963" width="39.28515625" style="3" customWidth="1"/>
    <col min="8964" max="8964" width="7.28515625" style="3" customWidth="1"/>
    <col min="8965" max="8969" width="10.85546875" style="3" customWidth="1"/>
    <col min="8970" max="8970" width="3.42578125" style="3" customWidth="1"/>
    <col min="8971" max="9216" width="9.140625" style="3"/>
    <col min="9217" max="9217" width="3.42578125" style="3" customWidth="1"/>
    <col min="9218" max="9218" width="7.140625" style="3" customWidth="1"/>
    <col min="9219" max="9219" width="39.28515625" style="3" customWidth="1"/>
    <col min="9220" max="9220" width="7.28515625" style="3" customWidth="1"/>
    <col min="9221" max="9225" width="10.85546875" style="3" customWidth="1"/>
    <col min="9226" max="9226" width="3.42578125" style="3" customWidth="1"/>
    <col min="9227" max="9472" width="9.140625" style="3"/>
    <col min="9473" max="9473" width="3.42578125" style="3" customWidth="1"/>
    <col min="9474" max="9474" width="7.140625" style="3" customWidth="1"/>
    <col min="9475" max="9475" width="39.28515625" style="3" customWidth="1"/>
    <col min="9476" max="9476" width="7.28515625" style="3" customWidth="1"/>
    <col min="9477" max="9481" width="10.85546875" style="3" customWidth="1"/>
    <col min="9482" max="9482" width="3.42578125" style="3" customWidth="1"/>
    <col min="9483" max="9728" width="9.140625" style="3"/>
    <col min="9729" max="9729" width="3.42578125" style="3" customWidth="1"/>
    <col min="9730" max="9730" width="7.140625" style="3" customWidth="1"/>
    <col min="9731" max="9731" width="39.28515625" style="3" customWidth="1"/>
    <col min="9732" max="9732" width="7.28515625" style="3" customWidth="1"/>
    <col min="9733" max="9737" width="10.85546875" style="3" customWidth="1"/>
    <col min="9738" max="9738" width="3.42578125" style="3" customWidth="1"/>
    <col min="9739" max="9984" width="9.140625" style="3"/>
    <col min="9985" max="9985" width="3.42578125" style="3" customWidth="1"/>
    <col min="9986" max="9986" width="7.140625" style="3" customWidth="1"/>
    <col min="9987" max="9987" width="39.28515625" style="3" customWidth="1"/>
    <col min="9988" max="9988" width="7.28515625" style="3" customWidth="1"/>
    <col min="9989" max="9993" width="10.85546875" style="3" customWidth="1"/>
    <col min="9994" max="9994" width="3.42578125" style="3" customWidth="1"/>
    <col min="9995" max="10240" width="9.140625" style="3"/>
    <col min="10241" max="10241" width="3.42578125" style="3" customWidth="1"/>
    <col min="10242" max="10242" width="7.140625" style="3" customWidth="1"/>
    <col min="10243" max="10243" width="39.28515625" style="3" customWidth="1"/>
    <col min="10244" max="10244" width="7.28515625" style="3" customWidth="1"/>
    <col min="10245" max="10249" width="10.85546875" style="3" customWidth="1"/>
    <col min="10250" max="10250" width="3.42578125" style="3" customWidth="1"/>
    <col min="10251" max="10496" width="9.140625" style="3"/>
    <col min="10497" max="10497" width="3.42578125" style="3" customWidth="1"/>
    <col min="10498" max="10498" width="7.140625" style="3" customWidth="1"/>
    <col min="10499" max="10499" width="39.28515625" style="3" customWidth="1"/>
    <col min="10500" max="10500" width="7.28515625" style="3" customWidth="1"/>
    <col min="10501" max="10505" width="10.85546875" style="3" customWidth="1"/>
    <col min="10506" max="10506" width="3.42578125" style="3" customWidth="1"/>
    <col min="10507" max="10752" width="9.140625" style="3"/>
    <col min="10753" max="10753" width="3.42578125" style="3" customWidth="1"/>
    <col min="10754" max="10754" width="7.140625" style="3" customWidth="1"/>
    <col min="10755" max="10755" width="39.28515625" style="3" customWidth="1"/>
    <col min="10756" max="10756" width="7.28515625" style="3" customWidth="1"/>
    <col min="10757" max="10761" width="10.85546875" style="3" customWidth="1"/>
    <col min="10762" max="10762" width="3.42578125" style="3" customWidth="1"/>
    <col min="10763" max="11008" width="9.140625" style="3"/>
    <col min="11009" max="11009" width="3.42578125" style="3" customWidth="1"/>
    <col min="11010" max="11010" width="7.140625" style="3" customWidth="1"/>
    <col min="11011" max="11011" width="39.28515625" style="3" customWidth="1"/>
    <col min="11012" max="11012" width="7.28515625" style="3" customWidth="1"/>
    <col min="11013" max="11017" width="10.85546875" style="3" customWidth="1"/>
    <col min="11018" max="11018" width="3.42578125" style="3" customWidth="1"/>
    <col min="11019" max="11264" width="9.140625" style="3"/>
    <col min="11265" max="11265" width="3.42578125" style="3" customWidth="1"/>
    <col min="11266" max="11266" width="7.140625" style="3" customWidth="1"/>
    <col min="11267" max="11267" width="39.28515625" style="3" customWidth="1"/>
    <col min="11268" max="11268" width="7.28515625" style="3" customWidth="1"/>
    <col min="11269" max="11273" width="10.85546875" style="3" customWidth="1"/>
    <col min="11274" max="11274" width="3.42578125" style="3" customWidth="1"/>
    <col min="11275" max="11520" width="9.140625" style="3"/>
    <col min="11521" max="11521" width="3.42578125" style="3" customWidth="1"/>
    <col min="11522" max="11522" width="7.140625" style="3" customWidth="1"/>
    <col min="11523" max="11523" width="39.28515625" style="3" customWidth="1"/>
    <col min="11524" max="11524" width="7.28515625" style="3" customWidth="1"/>
    <col min="11525" max="11529" width="10.85546875" style="3" customWidth="1"/>
    <col min="11530" max="11530" width="3.42578125" style="3" customWidth="1"/>
    <col min="11531" max="11776" width="9.140625" style="3"/>
    <col min="11777" max="11777" width="3.42578125" style="3" customWidth="1"/>
    <col min="11778" max="11778" width="7.140625" style="3" customWidth="1"/>
    <col min="11779" max="11779" width="39.28515625" style="3" customWidth="1"/>
    <col min="11780" max="11780" width="7.28515625" style="3" customWidth="1"/>
    <col min="11781" max="11785" width="10.85546875" style="3" customWidth="1"/>
    <col min="11786" max="11786" width="3.42578125" style="3" customWidth="1"/>
    <col min="11787" max="12032" width="9.140625" style="3"/>
    <col min="12033" max="12033" width="3.42578125" style="3" customWidth="1"/>
    <col min="12034" max="12034" width="7.140625" style="3" customWidth="1"/>
    <col min="12035" max="12035" width="39.28515625" style="3" customWidth="1"/>
    <col min="12036" max="12036" width="7.28515625" style="3" customWidth="1"/>
    <col min="12037" max="12041" width="10.85546875" style="3" customWidth="1"/>
    <col min="12042" max="12042" width="3.42578125" style="3" customWidth="1"/>
    <col min="12043" max="12288" width="9.140625" style="3"/>
    <col min="12289" max="12289" width="3.42578125" style="3" customWidth="1"/>
    <col min="12290" max="12290" width="7.140625" style="3" customWidth="1"/>
    <col min="12291" max="12291" width="39.28515625" style="3" customWidth="1"/>
    <col min="12292" max="12292" width="7.28515625" style="3" customWidth="1"/>
    <col min="12293" max="12297" width="10.85546875" style="3" customWidth="1"/>
    <col min="12298" max="12298" width="3.42578125" style="3" customWidth="1"/>
    <col min="12299" max="12544" width="9.140625" style="3"/>
    <col min="12545" max="12545" width="3.42578125" style="3" customWidth="1"/>
    <col min="12546" max="12546" width="7.140625" style="3" customWidth="1"/>
    <col min="12547" max="12547" width="39.28515625" style="3" customWidth="1"/>
    <col min="12548" max="12548" width="7.28515625" style="3" customWidth="1"/>
    <col min="12549" max="12553" width="10.85546875" style="3" customWidth="1"/>
    <col min="12554" max="12554" width="3.42578125" style="3" customWidth="1"/>
    <col min="12555" max="12800" width="9.140625" style="3"/>
    <col min="12801" max="12801" width="3.42578125" style="3" customWidth="1"/>
    <col min="12802" max="12802" width="7.140625" style="3" customWidth="1"/>
    <col min="12803" max="12803" width="39.28515625" style="3" customWidth="1"/>
    <col min="12804" max="12804" width="7.28515625" style="3" customWidth="1"/>
    <col min="12805" max="12809" width="10.85546875" style="3" customWidth="1"/>
    <col min="12810" max="12810" width="3.42578125" style="3" customWidth="1"/>
    <col min="12811" max="13056" width="9.140625" style="3"/>
    <col min="13057" max="13057" width="3.42578125" style="3" customWidth="1"/>
    <col min="13058" max="13058" width="7.140625" style="3" customWidth="1"/>
    <col min="13059" max="13059" width="39.28515625" style="3" customWidth="1"/>
    <col min="13060" max="13060" width="7.28515625" style="3" customWidth="1"/>
    <col min="13061" max="13065" width="10.85546875" style="3" customWidth="1"/>
    <col min="13066" max="13066" width="3.42578125" style="3" customWidth="1"/>
    <col min="13067" max="13312" width="9.140625" style="3"/>
    <col min="13313" max="13313" width="3.42578125" style="3" customWidth="1"/>
    <col min="13314" max="13314" width="7.140625" style="3" customWidth="1"/>
    <col min="13315" max="13315" width="39.28515625" style="3" customWidth="1"/>
    <col min="13316" max="13316" width="7.28515625" style="3" customWidth="1"/>
    <col min="13317" max="13321" width="10.85546875" style="3" customWidth="1"/>
    <col min="13322" max="13322" width="3.42578125" style="3" customWidth="1"/>
    <col min="13323" max="13568" width="9.140625" style="3"/>
    <col min="13569" max="13569" width="3.42578125" style="3" customWidth="1"/>
    <col min="13570" max="13570" width="7.140625" style="3" customWidth="1"/>
    <col min="13571" max="13571" width="39.28515625" style="3" customWidth="1"/>
    <col min="13572" max="13572" width="7.28515625" style="3" customWidth="1"/>
    <col min="13573" max="13577" width="10.85546875" style="3" customWidth="1"/>
    <col min="13578" max="13578" width="3.42578125" style="3" customWidth="1"/>
    <col min="13579" max="13824" width="9.140625" style="3"/>
    <col min="13825" max="13825" width="3.42578125" style="3" customWidth="1"/>
    <col min="13826" max="13826" width="7.140625" style="3" customWidth="1"/>
    <col min="13827" max="13827" width="39.28515625" style="3" customWidth="1"/>
    <col min="13828" max="13828" width="7.28515625" style="3" customWidth="1"/>
    <col min="13829" max="13833" width="10.85546875" style="3" customWidth="1"/>
    <col min="13834" max="13834" width="3.42578125" style="3" customWidth="1"/>
    <col min="13835" max="14080" width="9.140625" style="3"/>
    <col min="14081" max="14081" width="3.42578125" style="3" customWidth="1"/>
    <col min="14082" max="14082" width="7.140625" style="3" customWidth="1"/>
    <col min="14083" max="14083" width="39.28515625" style="3" customWidth="1"/>
    <col min="14084" max="14084" width="7.28515625" style="3" customWidth="1"/>
    <col min="14085" max="14089" width="10.85546875" style="3" customWidth="1"/>
    <col min="14090" max="14090" width="3.42578125" style="3" customWidth="1"/>
    <col min="14091" max="14336" width="9.140625" style="3"/>
    <col min="14337" max="14337" width="3.42578125" style="3" customWidth="1"/>
    <col min="14338" max="14338" width="7.140625" style="3" customWidth="1"/>
    <col min="14339" max="14339" width="39.28515625" style="3" customWidth="1"/>
    <col min="14340" max="14340" width="7.28515625" style="3" customWidth="1"/>
    <col min="14341" max="14345" width="10.85546875" style="3" customWidth="1"/>
    <col min="14346" max="14346" width="3.42578125" style="3" customWidth="1"/>
    <col min="14347" max="14592" width="9.140625" style="3"/>
    <col min="14593" max="14593" width="3.42578125" style="3" customWidth="1"/>
    <col min="14594" max="14594" width="7.140625" style="3" customWidth="1"/>
    <col min="14595" max="14595" width="39.28515625" style="3" customWidth="1"/>
    <col min="14596" max="14596" width="7.28515625" style="3" customWidth="1"/>
    <col min="14597" max="14601" width="10.85546875" style="3" customWidth="1"/>
    <col min="14602" max="14602" width="3.42578125" style="3" customWidth="1"/>
    <col min="14603" max="14848" width="9.140625" style="3"/>
    <col min="14849" max="14849" width="3.42578125" style="3" customWidth="1"/>
    <col min="14850" max="14850" width="7.140625" style="3" customWidth="1"/>
    <col min="14851" max="14851" width="39.28515625" style="3" customWidth="1"/>
    <col min="14852" max="14852" width="7.28515625" style="3" customWidth="1"/>
    <col min="14853" max="14857" width="10.85546875" style="3" customWidth="1"/>
    <col min="14858" max="14858" width="3.42578125" style="3" customWidth="1"/>
    <col min="14859" max="15104" width="9.140625" style="3"/>
    <col min="15105" max="15105" width="3.42578125" style="3" customWidth="1"/>
    <col min="15106" max="15106" width="7.140625" style="3" customWidth="1"/>
    <col min="15107" max="15107" width="39.28515625" style="3" customWidth="1"/>
    <col min="15108" max="15108" width="7.28515625" style="3" customWidth="1"/>
    <col min="15109" max="15113" width="10.85546875" style="3" customWidth="1"/>
    <col min="15114" max="15114" width="3.42578125" style="3" customWidth="1"/>
    <col min="15115" max="15360" width="9.140625" style="3"/>
    <col min="15361" max="15361" width="3.42578125" style="3" customWidth="1"/>
    <col min="15362" max="15362" width="7.140625" style="3" customWidth="1"/>
    <col min="15363" max="15363" width="39.28515625" style="3" customWidth="1"/>
    <col min="15364" max="15364" width="7.28515625" style="3" customWidth="1"/>
    <col min="15365" max="15369" width="10.85546875" style="3" customWidth="1"/>
    <col min="15370" max="15370" width="3.42578125" style="3" customWidth="1"/>
    <col min="15371" max="15616" width="9.140625" style="3"/>
    <col min="15617" max="15617" width="3.42578125" style="3" customWidth="1"/>
    <col min="15618" max="15618" width="7.140625" style="3" customWidth="1"/>
    <col min="15619" max="15619" width="39.28515625" style="3" customWidth="1"/>
    <col min="15620" max="15620" width="7.28515625" style="3" customWidth="1"/>
    <col min="15621" max="15625" width="10.85546875" style="3" customWidth="1"/>
    <col min="15626" max="15626" width="3.42578125" style="3" customWidth="1"/>
    <col min="15627" max="15872" width="9.140625" style="3"/>
    <col min="15873" max="15873" width="3.42578125" style="3" customWidth="1"/>
    <col min="15874" max="15874" width="7.140625" style="3" customWidth="1"/>
    <col min="15875" max="15875" width="39.28515625" style="3" customWidth="1"/>
    <col min="15876" max="15876" width="7.28515625" style="3" customWidth="1"/>
    <col min="15877" max="15881" width="10.85546875" style="3" customWidth="1"/>
    <col min="15882" max="15882" width="3.42578125" style="3" customWidth="1"/>
    <col min="15883" max="16128" width="9.140625" style="3"/>
    <col min="16129" max="16129" width="3.42578125" style="3" customWidth="1"/>
    <col min="16130" max="16130" width="7.140625" style="3" customWidth="1"/>
    <col min="16131" max="16131" width="39.28515625" style="3" customWidth="1"/>
    <col min="16132" max="16132" width="7.28515625" style="3" customWidth="1"/>
    <col min="16133" max="16137" width="10.85546875" style="3" customWidth="1"/>
    <col min="16138" max="16138" width="3.42578125" style="3" customWidth="1"/>
    <col min="16139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1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2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22">
        <f>E12</f>
        <v>4321646</v>
      </c>
      <c r="F11" s="22">
        <f>E12</f>
        <v>4321646</v>
      </c>
      <c r="G11" s="22"/>
      <c r="H11" s="22"/>
      <c r="I11" s="22"/>
      <c r="J11" s="14"/>
    </row>
    <row r="12" spans="1:10" s="15" customFormat="1" ht="33" customHeight="1">
      <c r="A12" s="13"/>
      <c r="B12" s="23">
        <v>2</v>
      </c>
      <c r="C12" s="24" t="s">
        <v>16</v>
      </c>
      <c r="D12" s="25" t="s">
        <v>15</v>
      </c>
      <c r="E12" s="22">
        <f>SUM(E13,E19)</f>
        <v>4321646</v>
      </c>
      <c r="F12" s="22"/>
      <c r="G12" s="22"/>
      <c r="H12" s="22"/>
      <c r="I12" s="22"/>
      <c r="J12" s="14"/>
    </row>
    <row r="13" spans="1:10" s="15" customFormat="1" ht="40.5" customHeight="1">
      <c r="A13" s="13"/>
      <c r="B13" s="23" t="s">
        <v>17</v>
      </c>
      <c r="C13" s="24" t="s">
        <v>18</v>
      </c>
      <c r="D13" s="25" t="s">
        <v>15</v>
      </c>
      <c r="E13" s="22">
        <f>SUM(H13:I13)</f>
        <v>2467845</v>
      </c>
      <c r="F13" s="26"/>
      <c r="G13" s="26"/>
      <c r="H13" s="22">
        <f>SUM(H14,H17)</f>
        <v>2276806</v>
      </c>
      <c r="I13" s="27">
        <f>I14</f>
        <v>191039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22">
        <f>SUM(H14:I14)</f>
        <v>2370986</v>
      </c>
      <c r="F14" s="26"/>
      <c r="G14" s="26"/>
      <c r="H14" s="22">
        <v>2179947</v>
      </c>
      <c r="I14" s="27">
        <v>191039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96859</v>
      </c>
      <c r="F17" s="67"/>
      <c r="G17" s="67"/>
      <c r="H17" s="67">
        <v>96859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23" t="s">
        <v>27</v>
      </c>
      <c r="C19" s="34" t="s">
        <v>28</v>
      </c>
      <c r="D19" s="25" t="s">
        <v>15</v>
      </c>
      <c r="E19" s="22">
        <f>F19</f>
        <v>1853801</v>
      </c>
      <c r="F19" s="35">
        <v>1853801</v>
      </c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6"/>
      <c r="F20" s="36"/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39"/>
      <c r="F21" s="40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47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2821416</v>
      </c>
      <c r="F11" s="63">
        <f>E12</f>
        <v>2821416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2821416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1888146</v>
      </c>
      <c r="F13" s="26"/>
      <c r="G13" s="26"/>
      <c r="H13" s="63">
        <f>SUM(H14,H17)</f>
        <v>1806089</v>
      </c>
      <c r="I13" s="27">
        <f>I14</f>
        <v>82057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1812386</v>
      </c>
      <c r="F14" s="26"/>
      <c r="G14" s="26"/>
      <c r="H14" s="63">
        <v>1730329</v>
      </c>
      <c r="I14" s="27">
        <v>82057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75760</v>
      </c>
      <c r="F17" s="67"/>
      <c r="G17" s="67"/>
      <c r="H17" s="67">
        <v>75760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933270</v>
      </c>
      <c r="F20" s="35">
        <v>933270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0.33078071436470197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48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3508441</v>
      </c>
      <c r="F11" s="63">
        <f>E12</f>
        <v>3508441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3508441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2221082</v>
      </c>
      <c r="F13" s="26"/>
      <c r="G13" s="26"/>
      <c r="H13" s="63">
        <f>SUM(H14,H17)</f>
        <v>2102354</v>
      </c>
      <c r="I13" s="27">
        <f>I14</f>
        <v>118728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2147394</v>
      </c>
      <c r="F14" s="26"/>
      <c r="G14" s="26"/>
      <c r="H14" s="63">
        <v>2028666</v>
      </c>
      <c r="I14" s="27">
        <v>118728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73688</v>
      </c>
      <c r="F17" s="67"/>
      <c r="G17" s="67"/>
      <c r="H17" s="67">
        <v>73688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1287359</v>
      </c>
      <c r="F20" s="35">
        <v>1287359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0.36693192218424081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49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4261468</v>
      </c>
      <c r="F11" s="63">
        <f>E12</f>
        <v>4261468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4261468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2538767</v>
      </c>
      <c r="F13" s="26"/>
      <c r="G13" s="26"/>
      <c r="H13" s="63">
        <f>SUM(H14,H17)</f>
        <v>2407973</v>
      </c>
      <c r="I13" s="27">
        <f>I14</f>
        <v>130794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2461580</v>
      </c>
      <c r="F14" s="26"/>
      <c r="G14" s="26"/>
      <c r="H14" s="63">
        <v>2330786</v>
      </c>
      <c r="I14" s="27">
        <v>130794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77187</v>
      </c>
      <c r="F17" s="67"/>
      <c r="G17" s="67"/>
      <c r="H17" s="67">
        <v>77187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1722701</v>
      </c>
      <c r="F20" s="35">
        <v>1722701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0.40425060096661525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tabSelected="1"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50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35906218</v>
      </c>
      <c r="F11" s="63">
        <f>E12</f>
        <v>35906218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35906218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22915138</v>
      </c>
      <c r="F13" s="26"/>
      <c r="G13" s="26"/>
      <c r="H13" s="63">
        <f>SUM(H14,H17)</f>
        <v>21680755</v>
      </c>
      <c r="I13" s="27">
        <f>I14</f>
        <v>1234383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21517418</v>
      </c>
      <c r="F14" s="26"/>
      <c r="G14" s="26"/>
      <c r="H14" s="63">
        <v>20283035</v>
      </c>
      <c r="I14" s="27">
        <v>1234383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1397720</v>
      </c>
      <c r="F17" s="67"/>
      <c r="G17" s="67"/>
      <c r="H17" s="67">
        <v>1397720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12991080</v>
      </c>
      <c r="F20" s="35">
        <v>12991080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0.36180585769294887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H17" sqref="H17:H18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39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31">
        <f>E12</f>
        <v>3777512</v>
      </c>
      <c r="F11" s="31">
        <f>E12</f>
        <v>3777512</v>
      </c>
      <c r="G11" s="31"/>
      <c r="H11" s="31"/>
      <c r="I11" s="31"/>
      <c r="J11" s="14"/>
    </row>
    <row r="12" spans="1:10" s="15" customFormat="1" ht="33" customHeight="1">
      <c r="A12" s="13"/>
      <c r="B12" s="38">
        <v>2</v>
      </c>
      <c r="C12" s="24" t="s">
        <v>16</v>
      </c>
      <c r="D12" s="25" t="s">
        <v>15</v>
      </c>
      <c r="E12" s="31">
        <f>SUM(E13,E19)</f>
        <v>3777512</v>
      </c>
      <c r="F12" s="31"/>
      <c r="G12" s="31"/>
      <c r="H12" s="31"/>
      <c r="I12" s="31"/>
      <c r="J12" s="14"/>
    </row>
    <row r="13" spans="1:10" s="15" customFormat="1" ht="40.5" customHeight="1">
      <c r="A13" s="13"/>
      <c r="B13" s="38" t="s">
        <v>17</v>
      </c>
      <c r="C13" s="24" t="s">
        <v>18</v>
      </c>
      <c r="D13" s="25" t="s">
        <v>15</v>
      </c>
      <c r="E13" s="31">
        <f>SUM(H13:I13)</f>
        <v>2010049</v>
      </c>
      <c r="F13" s="26"/>
      <c r="G13" s="26"/>
      <c r="H13" s="31">
        <f>SUM(H14,H17)</f>
        <v>1869455</v>
      </c>
      <c r="I13" s="27">
        <f>I14</f>
        <v>140594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31">
        <f>SUM(H14:I14)</f>
        <v>1927706</v>
      </c>
      <c r="F14" s="26"/>
      <c r="G14" s="26"/>
      <c r="H14" s="31">
        <v>1787112</v>
      </c>
      <c r="I14" s="27">
        <v>140594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82343</v>
      </c>
      <c r="F17" s="67"/>
      <c r="G17" s="67"/>
      <c r="H17" s="67">
        <v>82343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38" t="s">
        <v>27</v>
      </c>
      <c r="C19" s="34" t="s">
        <v>28</v>
      </c>
      <c r="D19" s="25" t="s">
        <v>15</v>
      </c>
      <c r="E19" s="31">
        <f>F19</f>
        <v>1767463</v>
      </c>
      <c r="F19" s="35">
        <v>1767463</v>
      </c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6"/>
      <c r="F20" s="36"/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39"/>
      <c r="F21" s="40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8:B9"/>
    <mergeCell ref="C8:C9"/>
    <mergeCell ref="D8:D9"/>
    <mergeCell ref="E8:I8"/>
    <mergeCell ref="B1:I1"/>
    <mergeCell ref="B2:I2"/>
    <mergeCell ref="B3:I3"/>
    <mergeCell ref="B5:G5"/>
    <mergeCell ref="B6:G6"/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H15:H16"/>
    <mergeCell ref="I17:I18"/>
    <mergeCell ref="B15:B16"/>
    <mergeCell ref="D15:D16"/>
    <mergeCell ref="E15:E16"/>
    <mergeCell ref="F15:F16"/>
    <mergeCell ref="G15:G16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L17" sqref="L17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40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31">
        <f>E12</f>
        <v>3321343</v>
      </c>
      <c r="F11" s="31">
        <f>E12</f>
        <v>3321343</v>
      </c>
      <c r="G11" s="31"/>
      <c r="H11" s="31"/>
      <c r="I11" s="31"/>
      <c r="J11" s="14"/>
    </row>
    <row r="12" spans="1:10" s="15" customFormat="1" ht="33" customHeight="1">
      <c r="A12" s="13"/>
      <c r="B12" s="38">
        <v>2</v>
      </c>
      <c r="C12" s="24" t="s">
        <v>16</v>
      </c>
      <c r="D12" s="25" t="s">
        <v>15</v>
      </c>
      <c r="E12" s="31">
        <f>SUM(E13,E20)</f>
        <v>3321343</v>
      </c>
      <c r="F12" s="31"/>
      <c r="G12" s="31"/>
      <c r="H12" s="31"/>
      <c r="I12" s="31"/>
      <c r="J12" s="14"/>
    </row>
    <row r="13" spans="1:10" s="15" customFormat="1" ht="40.5" customHeight="1">
      <c r="A13" s="13"/>
      <c r="B13" s="38" t="s">
        <v>17</v>
      </c>
      <c r="C13" s="24" t="s">
        <v>18</v>
      </c>
      <c r="D13" s="25" t="s">
        <v>15</v>
      </c>
      <c r="E13" s="31">
        <f>SUM(H13:I13)</f>
        <v>1788912</v>
      </c>
      <c r="F13" s="26"/>
      <c r="G13" s="26"/>
      <c r="H13" s="31">
        <f>SUM(H14,H17)</f>
        <v>1685536</v>
      </c>
      <c r="I13" s="27">
        <f>I14</f>
        <v>103376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31">
        <f>SUM(H14:I14)</f>
        <v>1707940</v>
      </c>
      <c r="F14" s="26"/>
      <c r="G14" s="26"/>
      <c r="H14" s="31">
        <v>1604564</v>
      </c>
      <c r="I14" s="27">
        <v>103376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80972</v>
      </c>
      <c r="F17" s="67"/>
      <c r="G17" s="67"/>
      <c r="H17" s="67">
        <v>80972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38" t="s">
        <v>27</v>
      </c>
      <c r="C19" s="34" t="s">
        <v>28</v>
      </c>
      <c r="D19" s="25" t="s">
        <v>15</v>
      </c>
      <c r="E19" s="31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1532431</v>
      </c>
      <c r="F20" s="35">
        <v>1532431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39"/>
      <c r="F21" s="40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L16" sqref="L16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41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31">
        <f>E12</f>
        <v>3065297</v>
      </c>
      <c r="F11" s="31">
        <f>E12</f>
        <v>3065297</v>
      </c>
      <c r="G11" s="31"/>
      <c r="H11" s="31"/>
      <c r="I11" s="31"/>
      <c r="J11" s="14"/>
    </row>
    <row r="12" spans="1:10" s="15" customFormat="1" ht="33" customHeight="1">
      <c r="A12" s="13"/>
      <c r="B12" s="38">
        <v>2</v>
      </c>
      <c r="C12" s="24" t="s">
        <v>16</v>
      </c>
      <c r="D12" s="25" t="s">
        <v>15</v>
      </c>
      <c r="E12" s="31">
        <f>SUM(E13,E20)</f>
        <v>3065297</v>
      </c>
      <c r="F12" s="31"/>
      <c r="G12" s="31"/>
      <c r="H12" s="31"/>
      <c r="I12" s="31"/>
      <c r="J12" s="14"/>
    </row>
    <row r="13" spans="1:10" s="15" customFormat="1" ht="40.5" customHeight="1">
      <c r="A13" s="13"/>
      <c r="B13" s="38" t="s">
        <v>17</v>
      </c>
      <c r="C13" s="24" t="s">
        <v>18</v>
      </c>
      <c r="D13" s="25" t="s">
        <v>15</v>
      </c>
      <c r="E13" s="31">
        <f>SUM(H13:I13)</f>
        <v>2059079</v>
      </c>
      <c r="F13" s="26"/>
      <c r="G13" s="26"/>
      <c r="H13" s="31">
        <f>SUM(H14,H17)</f>
        <v>1964040</v>
      </c>
      <c r="I13" s="27">
        <f>I14</f>
        <v>95039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31">
        <f>SUM(H14:I14)</f>
        <v>1985164</v>
      </c>
      <c r="F14" s="26"/>
      <c r="G14" s="26"/>
      <c r="H14" s="31">
        <v>1890125</v>
      </c>
      <c r="I14" s="27">
        <v>95039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73915</v>
      </c>
      <c r="F17" s="67"/>
      <c r="G17" s="67"/>
      <c r="H17" s="67">
        <v>73915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38" t="s">
        <v>27</v>
      </c>
      <c r="C19" s="34" t="s">
        <v>28</v>
      </c>
      <c r="D19" s="25" t="s">
        <v>15</v>
      </c>
      <c r="E19" s="31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1006218</v>
      </c>
      <c r="F20" s="35">
        <v>1006218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39"/>
      <c r="F21" s="40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E27" sqref="E27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42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31">
        <f>E12</f>
        <v>2571535</v>
      </c>
      <c r="F11" s="31">
        <f>E12</f>
        <v>2571535</v>
      </c>
      <c r="G11" s="31"/>
      <c r="H11" s="31"/>
      <c r="I11" s="31"/>
      <c r="J11" s="14"/>
    </row>
    <row r="12" spans="1:10" s="15" customFormat="1" ht="33" customHeight="1">
      <c r="A12" s="13"/>
      <c r="B12" s="38">
        <v>2</v>
      </c>
      <c r="C12" s="24" t="s">
        <v>16</v>
      </c>
      <c r="D12" s="25" t="s">
        <v>15</v>
      </c>
      <c r="E12" s="31">
        <f>SUM(E13,E20)</f>
        <v>2571535</v>
      </c>
      <c r="F12" s="31"/>
      <c r="G12" s="31"/>
      <c r="H12" s="31"/>
      <c r="I12" s="31"/>
      <c r="J12" s="14"/>
    </row>
    <row r="13" spans="1:10" s="15" customFormat="1" ht="40.5" customHeight="1">
      <c r="A13" s="13"/>
      <c r="B13" s="38" t="s">
        <v>17</v>
      </c>
      <c r="C13" s="24" t="s">
        <v>18</v>
      </c>
      <c r="D13" s="25" t="s">
        <v>15</v>
      </c>
      <c r="E13" s="31">
        <f>SUM(H13:I13)</f>
        <v>1560829</v>
      </c>
      <c r="F13" s="26"/>
      <c r="G13" s="26"/>
      <c r="H13" s="31">
        <f>SUM(H14,H17)</f>
        <v>1431892</v>
      </c>
      <c r="I13" s="27">
        <f>I14</f>
        <v>128937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31">
        <f>SUM(H14:I14)</f>
        <v>1501329</v>
      </c>
      <c r="F14" s="26"/>
      <c r="G14" s="26"/>
      <c r="H14" s="31">
        <v>1372392</v>
      </c>
      <c r="I14" s="27">
        <v>128937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59500</v>
      </c>
      <c r="F17" s="67"/>
      <c r="G17" s="67"/>
      <c r="H17" s="67">
        <v>59500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38" t="s">
        <v>27</v>
      </c>
      <c r="C19" s="34" t="s">
        <v>28</v>
      </c>
      <c r="D19" s="25" t="s">
        <v>15</v>
      </c>
      <c r="E19" s="31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6">
        <f>F20</f>
        <v>1010706</v>
      </c>
      <c r="F20" s="36">
        <v>1010706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39"/>
      <c r="F21" s="40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E8" sqref="E8:I8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43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31">
        <f>E12</f>
        <v>2329558</v>
      </c>
      <c r="F11" s="31">
        <f>E12</f>
        <v>2329558</v>
      </c>
      <c r="G11" s="31"/>
      <c r="H11" s="31"/>
      <c r="I11" s="31"/>
      <c r="J11" s="14"/>
    </row>
    <row r="12" spans="1:10" s="15" customFormat="1" ht="33" customHeight="1">
      <c r="A12" s="13"/>
      <c r="B12" s="38">
        <v>2</v>
      </c>
      <c r="C12" s="24" t="s">
        <v>16</v>
      </c>
      <c r="D12" s="25" t="s">
        <v>15</v>
      </c>
      <c r="E12" s="31">
        <f>SUM(E13,E20)</f>
        <v>2329558</v>
      </c>
      <c r="F12" s="31"/>
      <c r="G12" s="31"/>
      <c r="H12" s="31"/>
      <c r="I12" s="31"/>
      <c r="J12" s="14"/>
    </row>
    <row r="13" spans="1:10" s="15" customFormat="1" ht="40.5" customHeight="1">
      <c r="A13" s="13"/>
      <c r="B13" s="38" t="s">
        <v>17</v>
      </c>
      <c r="C13" s="24" t="s">
        <v>18</v>
      </c>
      <c r="D13" s="25" t="s">
        <v>15</v>
      </c>
      <c r="E13" s="31">
        <f>SUM(H13:I13)</f>
        <v>1536308</v>
      </c>
      <c r="F13" s="26"/>
      <c r="G13" s="26"/>
      <c r="H13" s="31">
        <f>SUM(H14,H17)</f>
        <v>1481583</v>
      </c>
      <c r="I13" s="27">
        <f>I14</f>
        <v>54725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31">
        <f>SUM(H14:I14)</f>
        <v>1494531</v>
      </c>
      <c r="F14" s="26"/>
      <c r="G14" s="26"/>
      <c r="H14" s="31">
        <v>1439806</v>
      </c>
      <c r="I14" s="27">
        <v>54725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41777</v>
      </c>
      <c r="F17" s="67"/>
      <c r="G17" s="67"/>
      <c r="H17" s="67">
        <v>41777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38" t="s">
        <v>27</v>
      </c>
      <c r="C19" s="34" t="s">
        <v>28</v>
      </c>
      <c r="D19" s="25" t="s">
        <v>15</v>
      </c>
      <c r="E19" s="31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793250</v>
      </c>
      <c r="F20" s="35">
        <v>793250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v>0.34050000000000002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51"/>
      <c r="C27" s="51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51"/>
      <c r="C28" s="51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E22" sqref="E22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44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2110394</v>
      </c>
      <c r="F11" s="63">
        <f>E12</f>
        <v>2110394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2110394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1693112</v>
      </c>
      <c r="F13" s="26"/>
      <c r="G13" s="26"/>
      <c r="H13" s="63">
        <f>SUM(H14,H17)</f>
        <v>1621171</v>
      </c>
      <c r="I13" s="27">
        <f>I14</f>
        <v>71941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1683569</v>
      </c>
      <c r="F14" s="26"/>
      <c r="G14" s="26"/>
      <c r="H14" s="63">
        <v>1611628</v>
      </c>
      <c r="I14" s="27">
        <v>71941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9543</v>
      </c>
      <c r="F17" s="67"/>
      <c r="G17" s="67"/>
      <c r="H17" s="67">
        <v>9543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417282</v>
      </c>
      <c r="F20" s="35">
        <v>417282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0.19772705949694702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45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1903251</v>
      </c>
      <c r="F11" s="63">
        <f>E12</f>
        <v>1903251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1903251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1548643</v>
      </c>
      <c r="F13" s="26"/>
      <c r="G13" s="26"/>
      <c r="H13" s="63">
        <f>SUM(H14,H17)</f>
        <v>1495882</v>
      </c>
      <c r="I13" s="27">
        <f>I14</f>
        <v>52761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1542400</v>
      </c>
      <c r="F14" s="26"/>
      <c r="G14" s="26"/>
      <c r="H14" s="63">
        <v>1489639</v>
      </c>
      <c r="I14" s="27">
        <v>52761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6243</v>
      </c>
      <c r="F17" s="67"/>
      <c r="G17" s="67"/>
      <c r="H17" s="67">
        <v>6243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354608</v>
      </c>
      <c r="F20" s="35">
        <v>354608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0.18631699129542031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3" zoomScaleNormal="100" workbookViewId="0">
      <selection activeCell="F21" sqref="F21"/>
    </sheetView>
  </sheetViews>
  <sheetFormatPr defaultRowHeight="12.75"/>
  <cols>
    <col min="1" max="1" width="3.42578125" style="3" customWidth="1"/>
    <col min="2" max="2" width="7.140625" style="3" customWidth="1"/>
    <col min="3" max="3" width="39.28515625" style="60" customWidth="1"/>
    <col min="4" max="4" width="7.28515625" style="3" customWidth="1"/>
    <col min="5" max="9" width="10.85546875" style="3" customWidth="1"/>
    <col min="10" max="10" width="3.42578125" style="3" customWidth="1"/>
    <col min="11" max="16384" width="9.140625" style="3"/>
  </cols>
  <sheetData>
    <row r="1" spans="1:10" ht="15.7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2"/>
    </row>
    <row r="2" spans="1:10" ht="15.75">
      <c r="A2" s="4"/>
      <c r="B2" s="70" t="s">
        <v>38</v>
      </c>
      <c r="C2" s="70"/>
      <c r="D2" s="70"/>
      <c r="E2" s="70"/>
      <c r="F2" s="70"/>
      <c r="G2" s="70"/>
      <c r="H2" s="70"/>
      <c r="I2" s="70"/>
      <c r="J2" s="5"/>
    </row>
    <row r="3" spans="1:10" ht="15.75">
      <c r="A3" s="4"/>
      <c r="B3" s="70" t="s">
        <v>46</v>
      </c>
      <c r="C3" s="70"/>
      <c r="D3" s="70"/>
      <c r="E3" s="70"/>
      <c r="F3" s="70"/>
      <c r="G3" s="70"/>
      <c r="H3" s="70"/>
      <c r="I3" s="70"/>
      <c r="J3" s="5"/>
    </row>
    <row r="4" spans="1:10" ht="15.75">
      <c r="A4" s="4"/>
      <c r="B4" s="6"/>
      <c r="C4" s="6"/>
      <c r="D4" s="6"/>
      <c r="E4" s="7"/>
      <c r="F4" s="8"/>
      <c r="G4" s="8"/>
      <c r="H4" s="8"/>
      <c r="I4" s="8"/>
      <c r="J4" s="5"/>
    </row>
    <row r="5" spans="1:10" ht="15.75">
      <c r="A5" s="4"/>
      <c r="B5" s="71" t="s">
        <v>3</v>
      </c>
      <c r="C5" s="71"/>
      <c r="D5" s="71"/>
      <c r="E5" s="71"/>
      <c r="F5" s="71"/>
      <c r="G5" s="71"/>
      <c r="H5" s="8"/>
      <c r="I5" s="8"/>
      <c r="J5" s="5"/>
    </row>
    <row r="6" spans="1:10" ht="15.75">
      <c r="A6" s="4"/>
      <c r="B6" s="71" t="s">
        <v>4</v>
      </c>
      <c r="C6" s="71"/>
      <c r="D6" s="71"/>
      <c r="E6" s="71"/>
      <c r="F6" s="71"/>
      <c r="G6" s="71"/>
      <c r="H6" s="7"/>
      <c r="I6" s="8"/>
      <c r="J6" s="5"/>
    </row>
    <row r="7" spans="1:10" ht="15.75">
      <c r="A7" s="4"/>
      <c r="B7" s="9"/>
      <c r="C7" s="10"/>
      <c r="D7" s="10"/>
      <c r="E7" s="11"/>
      <c r="F7" s="7"/>
      <c r="G7" s="7"/>
      <c r="H7" s="12"/>
      <c r="I7" s="8"/>
      <c r="J7" s="5"/>
    </row>
    <row r="8" spans="1:10" s="15" customFormat="1" ht="33.6" customHeight="1">
      <c r="A8" s="13"/>
      <c r="B8" s="72" t="s">
        <v>5</v>
      </c>
      <c r="C8" s="72" t="s">
        <v>6</v>
      </c>
      <c r="D8" s="72" t="s">
        <v>7</v>
      </c>
      <c r="E8" s="74" t="s">
        <v>8</v>
      </c>
      <c r="F8" s="74"/>
      <c r="G8" s="74"/>
      <c r="H8" s="74"/>
      <c r="I8" s="75"/>
      <c r="J8" s="14"/>
    </row>
    <row r="9" spans="1:10" s="15" customFormat="1" ht="45.6" customHeight="1">
      <c r="A9" s="13"/>
      <c r="B9" s="73"/>
      <c r="C9" s="73"/>
      <c r="D9" s="73"/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J9" s="14"/>
    </row>
    <row r="10" spans="1:10" s="15" customFormat="1" ht="16.5" customHeight="1">
      <c r="A10" s="13"/>
      <c r="B10" s="17">
        <v>1</v>
      </c>
      <c r="C10" s="18">
        <v>2</v>
      </c>
      <c r="D10" s="17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14"/>
    </row>
    <row r="11" spans="1:10" s="15" customFormat="1" ht="44.45" customHeight="1">
      <c r="A11" s="13"/>
      <c r="B11" s="19">
        <v>1</v>
      </c>
      <c r="C11" s="20" t="s">
        <v>14</v>
      </c>
      <c r="D11" s="21" t="s">
        <v>15</v>
      </c>
      <c r="E11" s="63">
        <f>E12</f>
        <v>1914357</v>
      </c>
      <c r="F11" s="63">
        <f>E12</f>
        <v>1914357</v>
      </c>
      <c r="G11" s="63"/>
      <c r="H11" s="63"/>
      <c r="I11" s="63"/>
      <c r="J11" s="14"/>
    </row>
    <row r="12" spans="1:10" s="15" customFormat="1" ht="33" customHeight="1">
      <c r="A12" s="13"/>
      <c r="B12" s="61">
        <v>2</v>
      </c>
      <c r="C12" s="24" t="s">
        <v>16</v>
      </c>
      <c r="D12" s="25" t="s">
        <v>15</v>
      </c>
      <c r="E12" s="63">
        <f>SUM(E13,E20)</f>
        <v>1914357</v>
      </c>
      <c r="F12" s="63"/>
      <c r="G12" s="63"/>
      <c r="H12" s="63"/>
      <c r="I12" s="63"/>
      <c r="J12" s="14"/>
    </row>
    <row r="13" spans="1:10" s="15" customFormat="1" ht="40.5" customHeight="1">
      <c r="A13" s="13"/>
      <c r="B13" s="61" t="s">
        <v>17</v>
      </c>
      <c r="C13" s="24" t="s">
        <v>18</v>
      </c>
      <c r="D13" s="25" t="s">
        <v>15</v>
      </c>
      <c r="E13" s="63">
        <f>SUM(H13:I13)</f>
        <v>1602366</v>
      </c>
      <c r="F13" s="26"/>
      <c r="G13" s="26"/>
      <c r="H13" s="63">
        <f>SUM(H14,H17)</f>
        <v>1537974</v>
      </c>
      <c r="I13" s="27">
        <f>I14</f>
        <v>64392</v>
      </c>
      <c r="J13" s="14"/>
    </row>
    <row r="14" spans="1:10" s="15" customFormat="1" ht="31.15" customHeight="1">
      <c r="A14" s="13"/>
      <c r="B14" s="28" t="s">
        <v>19</v>
      </c>
      <c r="C14" s="29" t="s">
        <v>20</v>
      </c>
      <c r="D14" s="25" t="s">
        <v>15</v>
      </c>
      <c r="E14" s="63">
        <f>SUM(H14:I14)</f>
        <v>1547668</v>
      </c>
      <c r="F14" s="26"/>
      <c r="G14" s="26"/>
      <c r="H14" s="63">
        <v>1483276</v>
      </c>
      <c r="I14" s="27">
        <v>64392</v>
      </c>
      <c r="J14" s="14"/>
    </row>
    <row r="15" spans="1:10" s="15" customFormat="1" ht="51">
      <c r="A15" s="13"/>
      <c r="B15" s="80" t="s">
        <v>21</v>
      </c>
      <c r="C15" s="30" t="s">
        <v>22</v>
      </c>
      <c r="D15" s="82" t="s">
        <v>15</v>
      </c>
      <c r="E15" s="67"/>
      <c r="F15" s="67"/>
      <c r="G15" s="67"/>
      <c r="H15" s="67"/>
      <c r="I15" s="67"/>
      <c r="J15" s="14"/>
    </row>
    <row r="16" spans="1:10" s="15" customFormat="1" ht="21" customHeight="1">
      <c r="A16" s="13"/>
      <c r="B16" s="81"/>
      <c r="C16" s="32" t="s">
        <v>23</v>
      </c>
      <c r="D16" s="83"/>
      <c r="E16" s="68"/>
      <c r="F16" s="68"/>
      <c r="G16" s="68"/>
      <c r="H16" s="68"/>
      <c r="I16" s="68"/>
      <c r="J16" s="14"/>
    </row>
    <row r="17" spans="1:36" s="15" customFormat="1" ht="72" customHeight="1">
      <c r="A17" s="13"/>
      <c r="B17" s="80" t="s">
        <v>24</v>
      </c>
      <c r="C17" s="30" t="s">
        <v>25</v>
      </c>
      <c r="D17" s="82" t="s">
        <v>15</v>
      </c>
      <c r="E17" s="67">
        <f>H17</f>
        <v>54698</v>
      </c>
      <c r="F17" s="67"/>
      <c r="G17" s="67"/>
      <c r="H17" s="67">
        <v>54698</v>
      </c>
      <c r="I17" s="67"/>
      <c r="J17" s="14"/>
    </row>
    <row r="18" spans="1:36" s="15" customFormat="1" ht="29.25" customHeight="1">
      <c r="A18" s="13"/>
      <c r="B18" s="81"/>
      <c r="C18" s="33" t="s">
        <v>26</v>
      </c>
      <c r="D18" s="83"/>
      <c r="E18" s="68"/>
      <c r="F18" s="68"/>
      <c r="G18" s="68"/>
      <c r="H18" s="68"/>
      <c r="I18" s="68"/>
      <c r="J18" s="14"/>
    </row>
    <row r="19" spans="1:36" s="15" customFormat="1" ht="19.5" customHeight="1">
      <c r="A19" s="13"/>
      <c r="B19" s="61" t="s">
        <v>27</v>
      </c>
      <c r="C19" s="34" t="s">
        <v>28</v>
      </c>
      <c r="D19" s="25" t="s">
        <v>15</v>
      </c>
      <c r="E19" s="63"/>
      <c r="F19" s="35"/>
      <c r="G19" s="36"/>
      <c r="H19" s="37"/>
      <c r="I19" s="37"/>
      <c r="J19" s="14"/>
    </row>
    <row r="20" spans="1:36" s="15" customFormat="1" ht="27" customHeight="1">
      <c r="A20" s="13"/>
      <c r="B20" s="76">
        <v>3</v>
      </c>
      <c r="C20" s="78" t="s">
        <v>29</v>
      </c>
      <c r="D20" s="25" t="s">
        <v>15</v>
      </c>
      <c r="E20" s="35">
        <f>F20</f>
        <v>311991</v>
      </c>
      <c r="F20" s="35">
        <v>311991</v>
      </c>
      <c r="G20" s="36"/>
      <c r="H20" s="37"/>
      <c r="I20" s="37"/>
      <c r="J20" s="14"/>
    </row>
    <row r="21" spans="1:36" s="41" customFormat="1" ht="15.75" customHeight="1">
      <c r="A21" s="13"/>
      <c r="B21" s="77"/>
      <c r="C21" s="78"/>
      <c r="D21" s="25" t="s">
        <v>30</v>
      </c>
      <c r="E21" s="65">
        <f>F20/E11</f>
        <v>0.16297430416583741</v>
      </c>
      <c r="F21" s="66"/>
      <c r="G21" s="40"/>
      <c r="H21" s="40"/>
      <c r="I21" s="40"/>
      <c r="J21" s="1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s="41" customFormat="1" ht="15.75" customHeight="1">
      <c r="A22" s="13"/>
      <c r="B22" s="43"/>
      <c r="C22" s="43"/>
      <c r="D22" s="44"/>
      <c r="E22" s="45"/>
      <c r="F22" s="45"/>
      <c r="G22" s="45"/>
      <c r="H22" s="45"/>
      <c r="I22" s="45"/>
      <c r="J22" s="1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41" customFormat="1" ht="15.75" customHeight="1">
      <c r="A23" s="46"/>
      <c r="B23" s="42" t="s">
        <v>31</v>
      </c>
      <c r="C23" s="42"/>
      <c r="D23" s="47"/>
      <c r="E23" s="48"/>
      <c r="F23" s="48"/>
      <c r="G23" s="48"/>
      <c r="H23" s="48"/>
      <c r="I23" s="47" t="s">
        <v>32</v>
      </c>
      <c r="J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41" customFormat="1" ht="12.75" customHeight="1">
      <c r="A24" s="46"/>
      <c r="B24" s="42"/>
      <c r="C24" s="42"/>
      <c r="D24" s="47"/>
      <c r="E24" s="48"/>
      <c r="F24" s="48"/>
      <c r="G24" s="48"/>
      <c r="H24" s="48"/>
      <c r="I24" s="48" t="s">
        <v>33</v>
      </c>
      <c r="J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41" customFormat="1" ht="15.75" customHeight="1">
      <c r="A25" s="46"/>
      <c r="B25" s="42"/>
      <c r="C25" s="42"/>
      <c r="D25" s="47"/>
      <c r="E25" s="48"/>
      <c r="F25" s="48"/>
      <c r="G25" s="48"/>
      <c r="H25" s="48"/>
      <c r="I25" s="48"/>
      <c r="J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41" customFormat="1" ht="15.75" customHeight="1">
      <c r="A26" s="46"/>
      <c r="B26" s="79" t="s">
        <v>34</v>
      </c>
      <c r="C26" s="79"/>
      <c r="D26" s="79"/>
      <c r="E26" s="50"/>
      <c r="F26" s="50"/>
      <c r="G26" s="50"/>
      <c r="H26" s="50"/>
      <c r="I26" s="47" t="s">
        <v>35</v>
      </c>
      <c r="J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41" customFormat="1" ht="15.75" customHeight="1">
      <c r="A27" s="46"/>
      <c r="B27" s="62"/>
      <c r="C27" s="62"/>
      <c r="D27" s="50"/>
      <c r="E27" s="50"/>
      <c r="F27" s="50"/>
      <c r="G27" s="50"/>
      <c r="H27" s="50"/>
      <c r="I27" s="48" t="s">
        <v>33</v>
      </c>
      <c r="J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41" customFormat="1" ht="15.75" customHeight="1">
      <c r="A28" s="46"/>
      <c r="B28" s="62"/>
      <c r="C28" s="62"/>
      <c r="D28" s="50"/>
      <c r="E28" s="50"/>
      <c r="F28" s="50"/>
      <c r="G28" s="50"/>
      <c r="H28" s="50"/>
      <c r="I28" s="48"/>
      <c r="J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15" customFormat="1">
      <c r="A29" s="46"/>
      <c r="B29" s="42" t="s">
        <v>36</v>
      </c>
      <c r="C29" s="42"/>
      <c r="D29" s="47"/>
      <c r="E29" s="48"/>
      <c r="F29" s="48"/>
      <c r="G29" s="48"/>
      <c r="H29" s="48"/>
      <c r="I29" s="47" t="s">
        <v>37</v>
      </c>
      <c r="J29" s="49"/>
    </row>
    <row r="30" spans="1:36" s="15" customFormat="1">
      <c r="A30" s="52"/>
      <c r="B30" s="53"/>
      <c r="C30" s="53"/>
      <c r="D30" s="54"/>
      <c r="E30" s="55"/>
      <c r="F30" s="55"/>
      <c r="G30" s="55"/>
      <c r="H30" s="55"/>
      <c r="I30" s="55" t="s">
        <v>33</v>
      </c>
      <c r="J30" s="56"/>
    </row>
    <row r="31" spans="1:36" s="15" customFormat="1" ht="15.75">
      <c r="B31" s="57"/>
      <c r="C31" s="57"/>
      <c r="D31" s="58"/>
      <c r="E31" s="58"/>
      <c r="F31" s="58"/>
      <c r="G31" s="58"/>
      <c r="H31" s="58"/>
      <c r="I31" s="58"/>
    </row>
    <row r="32" spans="1:36" s="15" customFormat="1" ht="15.75">
      <c r="B32" s="57"/>
      <c r="C32" s="57"/>
      <c r="D32" s="58"/>
      <c r="E32" s="58"/>
      <c r="F32" s="58"/>
      <c r="G32" s="58"/>
      <c r="H32" s="58"/>
    </row>
    <row r="33" spans="2:9" s="15" customFormat="1" ht="15.75">
      <c r="B33" s="57"/>
      <c r="C33" s="57"/>
      <c r="D33" s="58"/>
      <c r="E33" s="58"/>
      <c r="F33" s="58"/>
      <c r="G33" s="58"/>
      <c r="H33" s="58"/>
    </row>
    <row r="34" spans="2:9" s="15" customFormat="1" ht="15.75">
      <c r="B34" s="57"/>
      <c r="C34" s="57"/>
      <c r="D34" s="58"/>
      <c r="E34" s="58"/>
      <c r="F34" s="58"/>
      <c r="G34" s="58"/>
      <c r="H34" s="58"/>
    </row>
    <row r="35" spans="2:9" s="15" customFormat="1" ht="15.75">
      <c r="B35" s="57"/>
      <c r="C35" s="57"/>
      <c r="D35" s="58"/>
      <c r="E35" s="58"/>
      <c r="F35" s="58"/>
      <c r="G35" s="58"/>
      <c r="H35" s="58"/>
      <c r="I35" s="58"/>
    </row>
    <row r="36" spans="2:9" s="15" customFormat="1" ht="15.75">
      <c r="B36" s="57"/>
      <c r="C36" s="57"/>
      <c r="D36" s="58"/>
      <c r="E36" s="58"/>
      <c r="F36" s="58"/>
      <c r="G36" s="58"/>
      <c r="H36" s="58"/>
      <c r="I36" s="58"/>
    </row>
    <row r="37" spans="2:9" s="15" customFormat="1" ht="15.75">
      <c r="B37" s="57"/>
      <c r="C37" s="57"/>
      <c r="D37" s="58"/>
      <c r="E37" s="58"/>
      <c r="F37" s="58"/>
      <c r="G37" s="58"/>
      <c r="H37" s="58"/>
      <c r="I37" s="58"/>
    </row>
    <row r="38" spans="2:9" s="15" customFormat="1" ht="15.75">
      <c r="B38" s="57"/>
      <c r="C38" s="57"/>
      <c r="D38" s="58"/>
      <c r="E38" s="58"/>
      <c r="F38" s="58"/>
      <c r="G38" s="58"/>
      <c r="H38" s="58"/>
      <c r="I38" s="58"/>
    </row>
    <row r="39" spans="2:9" s="15" customFormat="1" ht="15.75">
      <c r="B39" s="57"/>
      <c r="C39" s="57"/>
      <c r="D39" s="58"/>
      <c r="E39" s="58"/>
      <c r="F39" s="58"/>
      <c r="G39" s="58"/>
      <c r="H39" s="58"/>
      <c r="I39" s="58"/>
    </row>
    <row r="40" spans="2:9" s="15" customFormat="1" ht="15.75">
      <c r="B40" s="57"/>
      <c r="C40" s="57"/>
      <c r="D40" s="58"/>
      <c r="E40" s="58"/>
      <c r="F40" s="58"/>
      <c r="G40" s="58"/>
      <c r="H40" s="58"/>
      <c r="I40" s="58"/>
    </row>
    <row r="41" spans="2:9" s="15" customFormat="1">
      <c r="B41" s="57"/>
      <c r="C41" s="57"/>
    </row>
    <row r="42" spans="2:9" s="15" customFormat="1">
      <c r="B42" s="57"/>
      <c r="C42" s="57"/>
    </row>
    <row r="43" spans="2:9" s="15" customFormat="1">
      <c r="B43" s="57"/>
      <c r="C43" s="57"/>
    </row>
    <row r="44" spans="2:9" s="15" customFormat="1">
      <c r="B44" s="57"/>
      <c r="C44" s="57"/>
    </row>
    <row r="45" spans="2:9" s="15" customFormat="1">
      <c r="B45" s="57"/>
      <c r="C45" s="57"/>
    </row>
    <row r="46" spans="2:9" s="15" customFormat="1">
      <c r="B46" s="57"/>
      <c r="C46" s="57"/>
    </row>
    <row r="47" spans="2:9" s="15" customFormat="1">
      <c r="B47" s="57"/>
      <c r="C47" s="57"/>
    </row>
    <row r="48" spans="2:9" s="15" customFormat="1">
      <c r="B48" s="57"/>
      <c r="C48" s="57"/>
    </row>
    <row r="49" spans="2:3" s="15" customFormat="1">
      <c r="B49" s="57"/>
      <c r="C49" s="57"/>
    </row>
    <row r="50" spans="2:3" s="15" customFormat="1">
      <c r="B50" s="57"/>
      <c r="C50" s="57"/>
    </row>
    <row r="51" spans="2:3" s="15" customFormat="1">
      <c r="B51" s="57"/>
      <c r="C51" s="57"/>
    </row>
    <row r="52" spans="2:3" s="15" customFormat="1">
      <c r="B52" s="57"/>
      <c r="C52" s="57"/>
    </row>
    <row r="53" spans="2:3" s="15" customFormat="1">
      <c r="B53" s="57"/>
      <c r="C53" s="57"/>
    </row>
    <row r="54" spans="2:3" s="15" customFormat="1">
      <c r="B54" s="57"/>
      <c r="C54" s="57"/>
    </row>
    <row r="55" spans="2:3" s="15" customFormat="1">
      <c r="B55" s="57"/>
      <c r="C55" s="57"/>
    </row>
    <row r="56" spans="2:3" s="15" customFormat="1">
      <c r="B56" s="57"/>
      <c r="C56" s="57"/>
    </row>
    <row r="57" spans="2:3" s="15" customFormat="1">
      <c r="B57" s="57"/>
      <c r="C57" s="57"/>
    </row>
    <row r="58" spans="2:3" s="15" customFormat="1">
      <c r="B58" s="57"/>
      <c r="C58" s="57"/>
    </row>
    <row r="59" spans="2:3" s="15" customFormat="1">
      <c r="B59" s="57"/>
      <c r="C59" s="57"/>
    </row>
    <row r="60" spans="2:3" s="15" customFormat="1">
      <c r="B60" s="57"/>
      <c r="C60" s="57"/>
    </row>
    <row r="61" spans="2:3" s="15" customFormat="1">
      <c r="B61" s="57"/>
      <c r="C61" s="57"/>
    </row>
    <row r="62" spans="2:3" s="15" customFormat="1">
      <c r="B62" s="57"/>
      <c r="C62" s="57"/>
    </row>
    <row r="63" spans="2:3" s="15" customFormat="1">
      <c r="B63" s="57"/>
      <c r="C63" s="57"/>
    </row>
    <row r="64" spans="2:3" s="15" customFormat="1">
      <c r="B64" s="57"/>
      <c r="C64" s="57"/>
    </row>
    <row r="65" spans="2:3" s="15" customFormat="1">
      <c r="B65" s="57"/>
      <c r="C65" s="57"/>
    </row>
    <row r="66" spans="2:3" s="15" customFormat="1">
      <c r="B66" s="57"/>
      <c r="C66" s="57"/>
    </row>
    <row r="67" spans="2:3" s="15" customFormat="1">
      <c r="B67" s="57"/>
      <c r="C67" s="57"/>
    </row>
    <row r="68" spans="2:3" s="15" customFormat="1">
      <c r="B68" s="57"/>
      <c r="C68" s="57"/>
    </row>
    <row r="69" spans="2:3" s="15" customFormat="1">
      <c r="B69" s="57"/>
      <c r="C69" s="57"/>
    </row>
    <row r="70" spans="2:3" s="15" customFormat="1">
      <c r="B70" s="57"/>
      <c r="C70" s="57"/>
    </row>
    <row r="71" spans="2:3" s="15" customFormat="1">
      <c r="B71" s="57"/>
      <c r="C71" s="57"/>
    </row>
    <row r="72" spans="2:3" s="15" customFormat="1">
      <c r="B72" s="57"/>
      <c r="C72" s="57"/>
    </row>
    <row r="73" spans="2:3" s="15" customFormat="1">
      <c r="B73" s="57"/>
      <c r="C73" s="57"/>
    </row>
    <row r="74" spans="2:3" s="15" customFormat="1">
      <c r="B74" s="57"/>
      <c r="C74" s="57"/>
    </row>
    <row r="75" spans="2:3" s="15" customFormat="1">
      <c r="B75" s="57"/>
      <c r="C75" s="57"/>
    </row>
    <row r="76" spans="2:3" s="15" customFormat="1">
      <c r="B76" s="57"/>
      <c r="C76" s="57"/>
    </row>
    <row r="77" spans="2:3" s="15" customFormat="1">
      <c r="B77" s="57"/>
      <c r="C77" s="57"/>
    </row>
    <row r="78" spans="2:3" s="15" customFormat="1">
      <c r="B78" s="57"/>
      <c r="C78" s="57"/>
    </row>
    <row r="79" spans="2:3" s="15" customFormat="1">
      <c r="B79" s="57"/>
      <c r="C79" s="57"/>
    </row>
    <row r="80" spans="2:3" s="15" customFormat="1">
      <c r="B80" s="57"/>
      <c r="C80" s="57"/>
    </row>
    <row r="81" spans="2:3" s="15" customFormat="1">
      <c r="B81" s="57"/>
      <c r="C81" s="57"/>
    </row>
    <row r="82" spans="2:3" s="15" customFormat="1">
      <c r="B82" s="57"/>
      <c r="C82" s="57"/>
    </row>
    <row r="83" spans="2:3" s="15" customFormat="1">
      <c r="B83" s="57"/>
      <c r="C83" s="57"/>
    </row>
    <row r="84" spans="2:3" s="15" customFormat="1">
      <c r="B84" s="57"/>
      <c r="C84" s="57"/>
    </row>
    <row r="85" spans="2:3" s="15" customFormat="1">
      <c r="B85" s="57"/>
      <c r="C85" s="57"/>
    </row>
    <row r="86" spans="2:3" s="15" customFormat="1">
      <c r="B86" s="57"/>
      <c r="C86" s="57"/>
    </row>
    <row r="87" spans="2:3" s="15" customFormat="1">
      <c r="B87" s="57"/>
      <c r="C87" s="57"/>
    </row>
    <row r="88" spans="2:3" s="15" customFormat="1">
      <c r="B88" s="57"/>
      <c r="C88" s="57"/>
    </row>
    <row r="89" spans="2:3" s="15" customFormat="1">
      <c r="B89" s="57"/>
      <c r="C89" s="57"/>
    </row>
    <row r="90" spans="2:3" s="15" customFormat="1">
      <c r="B90" s="57"/>
      <c r="C90" s="57"/>
    </row>
    <row r="91" spans="2:3" s="15" customFormat="1">
      <c r="B91" s="57"/>
      <c r="C91" s="57"/>
    </row>
    <row r="92" spans="2:3" s="15" customFormat="1">
      <c r="B92" s="57"/>
      <c r="C92" s="57"/>
    </row>
    <row r="93" spans="2:3" s="15" customFormat="1">
      <c r="B93" s="57"/>
      <c r="C93" s="57"/>
    </row>
    <row r="94" spans="2:3" s="15" customFormat="1">
      <c r="B94" s="57"/>
      <c r="C94" s="57"/>
    </row>
    <row r="95" spans="2:3" s="15" customFormat="1">
      <c r="B95" s="57"/>
      <c r="C95" s="57"/>
    </row>
    <row r="96" spans="2:3" s="15" customFormat="1">
      <c r="B96" s="57"/>
      <c r="C96" s="57"/>
    </row>
    <row r="97" spans="2:3" s="15" customFormat="1">
      <c r="B97" s="57"/>
      <c r="C97" s="57"/>
    </row>
    <row r="98" spans="2:3" s="15" customFormat="1">
      <c r="B98" s="57"/>
      <c r="C98" s="57"/>
    </row>
    <row r="99" spans="2:3" s="15" customFormat="1">
      <c r="B99" s="57"/>
      <c r="C99" s="57"/>
    </row>
    <row r="100" spans="2:3" s="15" customFormat="1">
      <c r="B100" s="57"/>
      <c r="C100" s="57"/>
    </row>
    <row r="101" spans="2:3" s="15" customFormat="1">
      <c r="B101" s="57"/>
      <c r="C101" s="57"/>
    </row>
    <row r="102" spans="2:3" s="15" customFormat="1">
      <c r="B102" s="57"/>
      <c r="C102" s="57"/>
    </row>
    <row r="103" spans="2:3" s="15" customFormat="1">
      <c r="B103" s="57"/>
      <c r="C103" s="57"/>
    </row>
    <row r="104" spans="2:3" s="15" customFormat="1">
      <c r="B104" s="57"/>
      <c r="C104" s="57"/>
    </row>
    <row r="105" spans="2:3" s="15" customFormat="1">
      <c r="B105" s="57"/>
      <c r="C105" s="57"/>
    </row>
    <row r="106" spans="2:3" s="15" customFormat="1">
      <c r="B106" s="57"/>
      <c r="C106" s="57"/>
    </row>
    <row r="107" spans="2:3" s="15" customFormat="1">
      <c r="B107" s="57"/>
      <c r="C107" s="57"/>
    </row>
    <row r="108" spans="2:3" s="15" customFormat="1">
      <c r="B108" s="57"/>
      <c r="C108" s="57"/>
    </row>
    <row r="109" spans="2:3" s="15" customFormat="1">
      <c r="B109" s="57"/>
      <c r="C109" s="57"/>
    </row>
    <row r="110" spans="2:3" s="15" customFormat="1">
      <c r="B110" s="57"/>
      <c r="C110" s="57"/>
    </row>
    <row r="111" spans="2:3" s="15" customFormat="1">
      <c r="B111" s="57"/>
      <c r="C111" s="57"/>
    </row>
    <row r="112" spans="2:3" s="15" customFormat="1">
      <c r="B112" s="57"/>
      <c r="C112" s="57"/>
    </row>
    <row r="113" spans="2:3" s="15" customFormat="1">
      <c r="B113" s="57"/>
      <c r="C113" s="57"/>
    </row>
    <row r="114" spans="2:3" s="15" customFormat="1">
      <c r="B114" s="57"/>
      <c r="C114" s="57"/>
    </row>
    <row r="115" spans="2:3" s="15" customFormat="1">
      <c r="B115" s="57"/>
      <c r="C115" s="57"/>
    </row>
    <row r="116" spans="2:3" s="15" customFormat="1">
      <c r="B116" s="57"/>
      <c r="C116" s="57"/>
    </row>
    <row r="117" spans="2:3" s="15" customFormat="1">
      <c r="B117" s="57"/>
      <c r="C117" s="57"/>
    </row>
    <row r="118" spans="2:3" s="15" customFormat="1">
      <c r="B118" s="57"/>
      <c r="C118" s="57"/>
    </row>
    <row r="119" spans="2:3" s="15" customFormat="1">
      <c r="B119" s="57"/>
      <c r="C119" s="57"/>
    </row>
    <row r="120" spans="2:3" s="15" customFormat="1">
      <c r="B120" s="57"/>
      <c r="C120" s="57"/>
    </row>
    <row r="121" spans="2:3" s="15" customFormat="1">
      <c r="B121" s="57"/>
      <c r="C121" s="57"/>
    </row>
    <row r="122" spans="2:3" s="15" customFormat="1">
      <c r="B122" s="57"/>
      <c r="C122" s="57"/>
    </row>
    <row r="123" spans="2:3" s="15" customFormat="1">
      <c r="B123" s="57"/>
      <c r="C123" s="57"/>
    </row>
    <row r="124" spans="2:3" s="15" customFormat="1">
      <c r="B124" s="57"/>
      <c r="C124" s="57"/>
    </row>
    <row r="125" spans="2:3" s="15" customFormat="1">
      <c r="B125" s="57"/>
      <c r="C125" s="57"/>
    </row>
    <row r="126" spans="2:3" s="15" customFormat="1">
      <c r="B126" s="57"/>
      <c r="C126" s="57"/>
    </row>
    <row r="127" spans="2:3" s="15" customFormat="1">
      <c r="B127" s="57"/>
      <c r="C127" s="57"/>
    </row>
    <row r="128" spans="2:3" s="15" customFormat="1">
      <c r="B128" s="57"/>
      <c r="C128" s="57"/>
    </row>
    <row r="129" spans="2:3" s="15" customFormat="1">
      <c r="B129" s="57"/>
      <c r="C129" s="57"/>
    </row>
    <row r="130" spans="2:3" s="15" customFormat="1">
      <c r="B130" s="57"/>
      <c r="C130" s="57"/>
    </row>
    <row r="131" spans="2:3" s="15" customFormat="1">
      <c r="B131" s="57"/>
      <c r="C131" s="57"/>
    </row>
    <row r="132" spans="2:3" s="15" customFormat="1">
      <c r="B132" s="57"/>
      <c r="C132" s="57"/>
    </row>
    <row r="133" spans="2:3" s="15" customFormat="1">
      <c r="B133" s="57"/>
      <c r="C133" s="57"/>
    </row>
    <row r="134" spans="2:3" s="15" customFormat="1">
      <c r="B134" s="57"/>
      <c r="C134" s="57"/>
    </row>
    <row r="135" spans="2:3" s="15" customFormat="1">
      <c r="B135" s="57"/>
      <c r="C135" s="57"/>
    </row>
    <row r="136" spans="2:3" s="15" customFormat="1">
      <c r="B136" s="57"/>
      <c r="C136" s="57"/>
    </row>
    <row r="137" spans="2:3" s="15" customFormat="1">
      <c r="B137" s="57"/>
      <c r="C137" s="57"/>
    </row>
    <row r="138" spans="2:3" s="15" customFormat="1">
      <c r="B138" s="57"/>
      <c r="C138" s="57"/>
    </row>
    <row r="139" spans="2:3" s="15" customFormat="1">
      <c r="B139" s="57"/>
      <c r="C139" s="57"/>
    </row>
    <row r="140" spans="2:3" s="15" customFormat="1">
      <c r="B140" s="57"/>
      <c r="C140" s="57"/>
    </row>
    <row r="141" spans="2:3" s="15" customFormat="1">
      <c r="B141" s="57"/>
      <c r="C141" s="57"/>
    </row>
    <row r="142" spans="2:3" s="15" customFormat="1">
      <c r="B142" s="57"/>
      <c r="C142" s="57"/>
    </row>
    <row r="143" spans="2:3" s="15" customFormat="1">
      <c r="B143" s="57"/>
      <c r="C143" s="57"/>
    </row>
    <row r="144" spans="2:3" s="15" customFormat="1">
      <c r="B144" s="57"/>
      <c r="C144" s="57"/>
    </row>
    <row r="145" spans="2:3" s="15" customFormat="1">
      <c r="B145" s="57"/>
      <c r="C145" s="57"/>
    </row>
    <row r="146" spans="2:3" s="15" customFormat="1">
      <c r="B146" s="57"/>
      <c r="C146" s="57"/>
    </row>
    <row r="147" spans="2:3" s="15" customFormat="1">
      <c r="B147" s="57"/>
      <c r="C147" s="57"/>
    </row>
    <row r="148" spans="2:3" s="15" customFormat="1">
      <c r="B148" s="57"/>
      <c r="C148" s="57"/>
    </row>
    <row r="149" spans="2:3" s="15" customFormat="1">
      <c r="B149" s="57"/>
      <c r="C149" s="57"/>
    </row>
    <row r="150" spans="2:3" s="15" customFormat="1">
      <c r="B150" s="57"/>
      <c r="C150" s="57"/>
    </row>
    <row r="151" spans="2:3" s="15" customFormat="1">
      <c r="B151" s="57"/>
      <c r="C151" s="57"/>
    </row>
    <row r="152" spans="2:3" s="15" customFormat="1">
      <c r="B152" s="57"/>
      <c r="C152" s="57"/>
    </row>
    <row r="153" spans="2:3" s="15" customFormat="1">
      <c r="B153" s="57"/>
      <c r="C153" s="57"/>
    </row>
    <row r="154" spans="2:3" s="15" customFormat="1">
      <c r="B154" s="57"/>
      <c r="C154" s="57"/>
    </row>
    <row r="155" spans="2:3" s="15" customFormat="1">
      <c r="B155" s="57"/>
      <c r="C155" s="57"/>
    </row>
    <row r="156" spans="2:3" s="15" customFormat="1">
      <c r="B156" s="57"/>
      <c r="C156" s="57"/>
    </row>
    <row r="157" spans="2:3" s="15" customFormat="1">
      <c r="B157" s="57"/>
      <c r="C157" s="57"/>
    </row>
    <row r="158" spans="2:3" s="15" customFormat="1">
      <c r="B158" s="57"/>
      <c r="C158" s="57"/>
    </row>
    <row r="159" spans="2:3" s="15" customFormat="1">
      <c r="B159" s="57"/>
      <c r="C159" s="57"/>
    </row>
    <row r="160" spans="2:3" s="15" customFormat="1">
      <c r="B160" s="57"/>
      <c r="C160" s="57"/>
    </row>
    <row r="161" spans="2:3" s="15" customFormat="1">
      <c r="B161" s="57"/>
      <c r="C161" s="57"/>
    </row>
    <row r="162" spans="2:3" s="15" customFormat="1">
      <c r="B162" s="57"/>
      <c r="C162" s="57"/>
    </row>
    <row r="163" spans="2:3" s="15" customFormat="1">
      <c r="B163" s="57"/>
      <c r="C163" s="57"/>
    </row>
    <row r="164" spans="2:3" s="15" customFormat="1">
      <c r="B164" s="57"/>
      <c r="C164" s="57"/>
    </row>
    <row r="165" spans="2:3" s="15" customFormat="1">
      <c r="B165" s="57"/>
      <c r="C165" s="57"/>
    </row>
    <row r="166" spans="2:3" s="15" customFormat="1">
      <c r="B166" s="57"/>
      <c r="C166" s="57"/>
    </row>
    <row r="167" spans="2:3" s="15" customFormat="1">
      <c r="B167" s="57"/>
      <c r="C167" s="57"/>
    </row>
    <row r="168" spans="2:3" s="15" customFormat="1">
      <c r="B168" s="57"/>
      <c r="C168" s="57"/>
    </row>
    <row r="169" spans="2:3" s="15" customFormat="1">
      <c r="B169" s="57"/>
      <c r="C169" s="57"/>
    </row>
    <row r="170" spans="2:3" s="15" customFormat="1">
      <c r="B170" s="57"/>
      <c r="C170" s="57"/>
    </row>
    <row r="171" spans="2:3" s="15" customFormat="1">
      <c r="B171" s="57"/>
      <c r="C171" s="57"/>
    </row>
    <row r="172" spans="2:3" s="15" customFormat="1">
      <c r="B172" s="57"/>
      <c r="C172" s="57"/>
    </row>
    <row r="173" spans="2:3" s="15" customFormat="1">
      <c r="B173" s="57"/>
      <c r="C173" s="57"/>
    </row>
    <row r="174" spans="2:3" s="15" customFormat="1">
      <c r="B174" s="57"/>
      <c r="C174" s="57"/>
    </row>
    <row r="175" spans="2:3" s="15" customFormat="1">
      <c r="B175" s="57"/>
      <c r="C175" s="57"/>
    </row>
    <row r="176" spans="2:3" s="15" customFormat="1">
      <c r="B176" s="57"/>
      <c r="C176" s="57"/>
    </row>
    <row r="177" spans="2:3" s="15" customFormat="1">
      <c r="B177" s="57"/>
      <c r="C177" s="57"/>
    </row>
    <row r="178" spans="2:3" s="15" customFormat="1">
      <c r="B178" s="57"/>
      <c r="C178" s="57"/>
    </row>
    <row r="179" spans="2:3" s="15" customFormat="1">
      <c r="B179" s="57"/>
      <c r="C179" s="57"/>
    </row>
    <row r="180" spans="2:3" s="15" customFormat="1">
      <c r="B180" s="57"/>
      <c r="C180" s="57"/>
    </row>
    <row r="181" spans="2:3" s="15" customFormat="1">
      <c r="B181" s="57"/>
      <c r="C181" s="57"/>
    </row>
    <row r="182" spans="2:3" s="15" customFormat="1">
      <c r="B182" s="57"/>
      <c r="C182" s="57"/>
    </row>
    <row r="183" spans="2:3" s="15" customFormat="1">
      <c r="B183" s="57"/>
      <c r="C183" s="57"/>
    </row>
    <row r="184" spans="2:3" s="15" customFormat="1">
      <c r="B184" s="57"/>
      <c r="C184" s="57"/>
    </row>
    <row r="185" spans="2:3" s="15" customFormat="1">
      <c r="B185" s="57"/>
      <c r="C185" s="57"/>
    </row>
    <row r="186" spans="2:3" s="15" customFormat="1">
      <c r="B186" s="57"/>
      <c r="C186" s="57"/>
    </row>
    <row r="187" spans="2:3" s="15" customFormat="1">
      <c r="B187" s="57"/>
      <c r="C187" s="57"/>
    </row>
    <row r="188" spans="2:3" s="15" customFormat="1">
      <c r="B188" s="57"/>
      <c r="C188" s="57"/>
    </row>
    <row r="189" spans="2:3" s="15" customFormat="1">
      <c r="B189" s="57"/>
      <c r="C189" s="57"/>
    </row>
    <row r="190" spans="2:3" s="15" customFormat="1">
      <c r="B190" s="57"/>
      <c r="C190" s="57"/>
    </row>
    <row r="191" spans="2:3" s="15" customFormat="1">
      <c r="B191" s="57"/>
      <c r="C191" s="57"/>
    </row>
    <row r="192" spans="2:3" s="15" customFormat="1">
      <c r="B192" s="57"/>
      <c r="C192" s="57"/>
    </row>
    <row r="193" spans="2:3" s="15" customFormat="1">
      <c r="B193" s="57"/>
      <c r="C193" s="57"/>
    </row>
    <row r="194" spans="2:3" s="15" customFormat="1">
      <c r="B194" s="57"/>
      <c r="C194" s="57"/>
    </row>
    <row r="195" spans="2:3" s="15" customFormat="1">
      <c r="B195" s="57"/>
      <c r="C195" s="57"/>
    </row>
    <row r="196" spans="2:3" s="15" customFormat="1">
      <c r="B196" s="57"/>
      <c r="C196" s="57"/>
    </row>
    <row r="197" spans="2:3" s="15" customFormat="1">
      <c r="B197" s="57"/>
      <c r="C197" s="57"/>
    </row>
    <row r="198" spans="2:3" s="15" customFormat="1">
      <c r="B198" s="57"/>
      <c r="C198" s="57"/>
    </row>
    <row r="199" spans="2:3" s="15" customFormat="1">
      <c r="B199" s="57"/>
      <c r="C199" s="57"/>
    </row>
    <row r="200" spans="2:3" s="15" customFormat="1">
      <c r="B200" s="57"/>
      <c r="C200" s="57"/>
    </row>
    <row r="201" spans="2:3" s="15" customFormat="1">
      <c r="B201" s="57"/>
      <c r="C201" s="57"/>
    </row>
    <row r="202" spans="2:3" s="15" customFormat="1">
      <c r="B202" s="57"/>
      <c r="C202" s="57"/>
    </row>
    <row r="203" spans="2:3" s="15" customFormat="1">
      <c r="B203" s="57"/>
      <c r="C203" s="57"/>
    </row>
    <row r="204" spans="2:3" s="15" customFormat="1">
      <c r="B204" s="57"/>
      <c r="C204" s="57"/>
    </row>
    <row r="205" spans="2:3" s="15" customFormat="1">
      <c r="B205" s="57"/>
      <c r="C205" s="57"/>
    </row>
    <row r="206" spans="2:3" s="15" customFormat="1">
      <c r="B206" s="57"/>
      <c r="C206" s="57"/>
    </row>
    <row r="207" spans="2:3" s="15" customFormat="1">
      <c r="B207" s="57"/>
      <c r="C207" s="57"/>
    </row>
    <row r="208" spans="2:3" s="15" customFormat="1">
      <c r="B208" s="57"/>
      <c r="C208" s="57"/>
    </row>
    <row r="209" spans="2:3" s="15" customFormat="1">
      <c r="B209" s="57"/>
      <c r="C209" s="57"/>
    </row>
    <row r="210" spans="2:3" s="15" customFormat="1">
      <c r="B210" s="57"/>
      <c r="C210" s="57"/>
    </row>
    <row r="211" spans="2:3" s="15" customFormat="1">
      <c r="B211" s="57"/>
      <c r="C211" s="57"/>
    </row>
    <row r="212" spans="2:3" s="15" customFormat="1">
      <c r="B212" s="57"/>
      <c r="C212" s="57"/>
    </row>
    <row r="213" spans="2:3" s="15" customFormat="1">
      <c r="B213" s="57"/>
      <c r="C213" s="57"/>
    </row>
    <row r="214" spans="2:3" s="15" customFormat="1">
      <c r="B214" s="57"/>
      <c r="C214" s="57"/>
    </row>
    <row r="215" spans="2:3" s="15" customFormat="1">
      <c r="B215" s="57"/>
      <c r="C215" s="57"/>
    </row>
    <row r="216" spans="2:3" s="15" customFormat="1">
      <c r="B216" s="57"/>
      <c r="C216" s="57"/>
    </row>
    <row r="217" spans="2:3" s="15" customFormat="1">
      <c r="B217" s="57"/>
      <c r="C217" s="57"/>
    </row>
    <row r="218" spans="2:3" s="15" customFormat="1">
      <c r="B218" s="57"/>
      <c r="C218" s="57"/>
    </row>
    <row r="219" spans="2:3" s="15" customFormat="1">
      <c r="B219" s="57"/>
      <c r="C219" s="57"/>
    </row>
    <row r="220" spans="2:3" s="15" customFormat="1">
      <c r="B220" s="57"/>
      <c r="C220" s="57"/>
    </row>
    <row r="221" spans="2:3" s="15" customFormat="1">
      <c r="B221" s="57"/>
      <c r="C221" s="57"/>
    </row>
    <row r="222" spans="2:3" s="15" customFormat="1">
      <c r="B222" s="57"/>
      <c r="C222" s="57"/>
    </row>
    <row r="223" spans="2:3" s="15" customFormat="1">
      <c r="B223" s="57"/>
      <c r="C223" s="57"/>
    </row>
    <row r="224" spans="2:3" s="15" customFormat="1">
      <c r="B224" s="57"/>
      <c r="C224" s="57"/>
    </row>
    <row r="225" spans="2:3" s="15" customFormat="1">
      <c r="B225" s="57"/>
      <c r="C225" s="57"/>
    </row>
    <row r="226" spans="2:3" s="15" customFormat="1">
      <c r="B226" s="57"/>
      <c r="C226" s="57"/>
    </row>
    <row r="227" spans="2:3" s="15" customFormat="1">
      <c r="B227" s="57"/>
      <c r="C227" s="57"/>
    </row>
    <row r="228" spans="2:3" s="15" customFormat="1">
      <c r="B228" s="57"/>
      <c r="C228" s="57"/>
    </row>
    <row r="229" spans="2:3" s="15" customFormat="1">
      <c r="B229" s="57"/>
      <c r="C229" s="57"/>
    </row>
    <row r="230" spans="2:3" s="15" customFormat="1">
      <c r="B230" s="57"/>
      <c r="C230" s="57"/>
    </row>
    <row r="231" spans="2:3">
      <c r="B231" s="59"/>
      <c r="C231" s="59"/>
    </row>
    <row r="232" spans="2:3">
      <c r="B232" s="59"/>
      <c r="C232" s="59"/>
    </row>
    <row r="233" spans="2:3">
      <c r="B233" s="59"/>
      <c r="C233" s="59"/>
    </row>
    <row r="234" spans="2:3">
      <c r="B234" s="59"/>
      <c r="C234" s="59"/>
    </row>
    <row r="235" spans="2:3">
      <c r="B235" s="59"/>
      <c r="C235" s="59"/>
    </row>
    <row r="236" spans="2:3">
      <c r="B236" s="59"/>
      <c r="C236" s="59"/>
    </row>
    <row r="237" spans="2:3">
      <c r="B237" s="59"/>
      <c r="C237" s="59"/>
    </row>
    <row r="238" spans="2:3">
      <c r="B238" s="59"/>
      <c r="C238" s="59"/>
    </row>
    <row r="239" spans="2:3">
      <c r="B239" s="59"/>
      <c r="C239" s="59"/>
    </row>
    <row r="240" spans="2:3">
      <c r="B240" s="59"/>
      <c r="C240" s="59"/>
    </row>
    <row r="241" spans="2:3">
      <c r="B241" s="59"/>
      <c r="C241" s="59"/>
    </row>
    <row r="242" spans="2:3">
      <c r="B242" s="59"/>
      <c r="C242" s="59"/>
    </row>
    <row r="243" spans="2:3">
      <c r="B243" s="59"/>
      <c r="C243" s="59"/>
    </row>
    <row r="244" spans="2:3">
      <c r="B244" s="59"/>
      <c r="C244" s="59"/>
    </row>
    <row r="245" spans="2:3">
      <c r="B245" s="59"/>
      <c r="C245" s="59"/>
    </row>
    <row r="246" spans="2:3">
      <c r="B246" s="59"/>
      <c r="C246" s="59"/>
    </row>
    <row r="247" spans="2:3">
      <c r="B247" s="59"/>
      <c r="C247" s="59"/>
    </row>
    <row r="248" spans="2:3">
      <c r="B248" s="59"/>
      <c r="C248" s="59"/>
    </row>
    <row r="249" spans="2:3">
      <c r="B249" s="59"/>
      <c r="C249" s="59"/>
    </row>
    <row r="250" spans="2:3">
      <c r="B250" s="59"/>
      <c r="C250" s="59"/>
    </row>
    <row r="251" spans="2:3">
      <c r="B251" s="59"/>
      <c r="C251" s="59"/>
    </row>
    <row r="252" spans="2:3">
      <c r="B252" s="59"/>
      <c r="C252" s="59"/>
    </row>
    <row r="253" spans="2:3">
      <c r="B253" s="59"/>
      <c r="C253" s="59"/>
    </row>
    <row r="254" spans="2:3">
      <c r="B254" s="59"/>
      <c r="C254" s="59"/>
    </row>
    <row r="255" spans="2:3">
      <c r="B255" s="59"/>
      <c r="C255" s="59"/>
    </row>
    <row r="256" spans="2:3">
      <c r="B256" s="59"/>
      <c r="C256" s="59"/>
    </row>
    <row r="257" spans="2:3">
      <c r="B257" s="59"/>
      <c r="C257" s="59"/>
    </row>
    <row r="258" spans="2:3">
      <c r="B258" s="59"/>
      <c r="C258" s="59"/>
    </row>
    <row r="259" spans="2:3">
      <c r="B259" s="59"/>
      <c r="C259" s="59"/>
    </row>
    <row r="260" spans="2:3">
      <c r="B260" s="59"/>
      <c r="C260" s="59"/>
    </row>
    <row r="261" spans="2:3">
      <c r="B261" s="59"/>
      <c r="C261" s="59"/>
    </row>
    <row r="262" spans="2:3">
      <c r="B262" s="59"/>
      <c r="C262" s="59"/>
    </row>
    <row r="263" spans="2:3">
      <c r="B263" s="59"/>
      <c r="C263" s="59"/>
    </row>
    <row r="264" spans="2:3">
      <c r="B264" s="59"/>
      <c r="C264" s="59"/>
    </row>
    <row r="265" spans="2:3">
      <c r="B265" s="59"/>
      <c r="C265" s="59"/>
    </row>
    <row r="266" spans="2:3">
      <c r="B266" s="59"/>
      <c r="C266" s="59"/>
    </row>
    <row r="267" spans="2:3">
      <c r="B267" s="59"/>
      <c r="C267" s="59"/>
    </row>
    <row r="268" spans="2:3">
      <c r="B268" s="59"/>
      <c r="C268" s="59"/>
    </row>
    <row r="269" spans="2:3">
      <c r="B269" s="59"/>
      <c r="C269" s="59"/>
    </row>
    <row r="270" spans="2:3">
      <c r="B270" s="59"/>
      <c r="C270" s="59"/>
    </row>
    <row r="271" spans="2:3">
      <c r="B271" s="59"/>
      <c r="C271" s="59"/>
    </row>
    <row r="272" spans="2:3">
      <c r="B272" s="59"/>
      <c r="C272" s="59"/>
    </row>
    <row r="273" spans="2:3">
      <c r="B273" s="59"/>
      <c r="C273" s="59"/>
    </row>
    <row r="274" spans="2:3">
      <c r="B274" s="59"/>
      <c r="C274" s="59"/>
    </row>
    <row r="275" spans="2:3">
      <c r="B275" s="59"/>
      <c r="C275" s="59"/>
    </row>
    <row r="276" spans="2:3">
      <c r="B276" s="59"/>
      <c r="C276" s="59"/>
    </row>
    <row r="277" spans="2:3">
      <c r="B277" s="59"/>
      <c r="C277" s="59"/>
    </row>
    <row r="278" spans="2:3">
      <c r="B278" s="59"/>
      <c r="C278" s="59"/>
    </row>
    <row r="279" spans="2:3">
      <c r="B279" s="59"/>
      <c r="C279" s="59"/>
    </row>
    <row r="280" spans="2:3">
      <c r="B280" s="59"/>
      <c r="C280" s="59"/>
    </row>
    <row r="281" spans="2:3">
      <c r="B281" s="59"/>
      <c r="C281" s="59"/>
    </row>
    <row r="282" spans="2:3">
      <c r="B282" s="59"/>
      <c r="C282" s="59"/>
    </row>
    <row r="283" spans="2:3">
      <c r="B283" s="59"/>
      <c r="C283" s="59"/>
    </row>
    <row r="284" spans="2:3">
      <c r="B284" s="59"/>
      <c r="C284" s="59"/>
    </row>
    <row r="285" spans="2:3">
      <c r="B285" s="59"/>
      <c r="C285" s="59"/>
    </row>
    <row r="286" spans="2:3">
      <c r="B286" s="59"/>
      <c r="C286" s="59"/>
    </row>
    <row r="287" spans="2:3">
      <c r="B287" s="59"/>
      <c r="C287" s="59"/>
    </row>
    <row r="288" spans="2:3">
      <c r="B288" s="59"/>
      <c r="C288" s="59"/>
    </row>
    <row r="289" spans="2:3">
      <c r="B289" s="59"/>
      <c r="C289" s="59"/>
    </row>
    <row r="290" spans="2:3">
      <c r="B290" s="59"/>
      <c r="C290" s="59"/>
    </row>
    <row r="291" spans="2:3">
      <c r="B291" s="59"/>
      <c r="C291" s="59"/>
    </row>
    <row r="292" spans="2:3">
      <c r="B292" s="59"/>
      <c r="C292" s="59"/>
    </row>
    <row r="293" spans="2:3">
      <c r="B293" s="59"/>
      <c r="C293" s="59"/>
    </row>
    <row r="294" spans="2:3">
      <c r="B294" s="59"/>
      <c r="C294" s="59"/>
    </row>
    <row r="295" spans="2:3">
      <c r="B295" s="59"/>
      <c r="C295" s="59"/>
    </row>
    <row r="296" spans="2:3">
      <c r="B296" s="59"/>
      <c r="C296" s="59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2016-02-25T06:46:40Z</dcterms:modified>
</cp:coreProperties>
</file>