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21 дек 16г" sheetId="1" r:id="rId1"/>
    <sheet name="05 апреля 17г" sheetId="4" r:id="rId2"/>
    <sheet name="21 июня 17г" sheetId="5" r:id="rId3"/>
    <sheet name="11 октября 17г" sheetId="6" r:id="rId4"/>
    <sheet name="20 декабря 17г" sheetId="7" r:id="rId5"/>
    <sheet name="20 июня 18г" sheetId="9" r:id="rId6"/>
    <sheet name="19 декабря 18г" sheetId="10" r:id="rId7"/>
    <sheet name="19 июня 19г" sheetId="11" r:id="rId8"/>
  </sheets>
  <calcPr calcId="125725"/>
</workbook>
</file>

<file path=xl/calcChain.xml><?xml version="1.0" encoding="utf-8"?>
<calcChain xmlns="http://schemas.openxmlformats.org/spreadsheetml/2006/main">
  <c r="F33" i="11"/>
  <c r="E33"/>
  <c r="D33"/>
  <c r="C33"/>
  <c r="B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0" i="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9"/>
  <c r="F33"/>
  <c r="E33"/>
  <c r="D33"/>
  <c r="C33"/>
  <c r="B33"/>
  <c r="F33" i="9"/>
  <c r="E33"/>
  <c r="D33"/>
  <c r="C33"/>
  <c r="B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33" i="7"/>
  <c r="F33"/>
  <c r="E33"/>
  <c r="D33"/>
  <c r="C33"/>
  <c r="B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33" i="6"/>
  <c r="E33"/>
  <c r="D33"/>
  <c r="C33"/>
  <c r="B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D32" i="5"/>
  <c r="F32"/>
  <c r="E32"/>
  <c r="C32"/>
  <c r="B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F33" i="4"/>
  <c r="E33"/>
  <c r="D33"/>
  <c r="C33"/>
  <c r="B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2" i="1"/>
  <c r="G9"/>
  <c r="G10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8"/>
  <c r="C32"/>
  <c r="D32"/>
  <c r="E32"/>
  <c r="F32"/>
  <c r="B32"/>
  <c r="G33" i="11" l="1"/>
  <c r="G33" i="10"/>
  <c r="G33" i="9"/>
  <c r="G33" i="6"/>
  <c r="G32" i="5"/>
  <c r="G33" i="4"/>
  <c r="G32" i="1"/>
</calcChain>
</file>

<file path=xl/sharedStrings.xml><?xml version="1.0" encoding="utf-8"?>
<sst xmlns="http://schemas.openxmlformats.org/spreadsheetml/2006/main" count="360" uniqueCount="60">
  <si>
    <t>время</t>
  </si>
  <si>
    <t>ПС-5 ф. 24/1</t>
  </si>
  <si>
    <t>ПС-5 ф. 21/1</t>
  </si>
  <si>
    <t>ПС-57 Ф.11</t>
  </si>
  <si>
    <t>ПС-57 Ф.12</t>
  </si>
  <si>
    <t>ПС-57 ф.17</t>
  </si>
  <si>
    <t>Суммарный  расход по фидерам</t>
  </si>
  <si>
    <t>СВОДНАЯ ВЕДОМОСТЬ</t>
  </si>
  <si>
    <t>электрических нагрузок по ООО "МСВ-Энергосеть"</t>
  </si>
  <si>
    <r>
      <t xml:space="preserve">за  </t>
    </r>
    <r>
      <rPr>
        <b/>
        <i/>
        <u/>
        <sz val="12"/>
        <color theme="1"/>
        <rFont val="Times New Roman"/>
        <family val="1"/>
        <charset val="204"/>
      </rPr>
      <t xml:space="preserve">21 декабря </t>
    </r>
    <r>
      <rPr>
        <sz val="12"/>
        <color theme="1"/>
        <rFont val="Times New Roman"/>
        <family val="1"/>
        <charset val="204"/>
      </rPr>
      <t xml:space="preserve"> 2016г.</t>
    </r>
  </si>
  <si>
    <t>0-1</t>
  </si>
  <si>
    <t>2-3</t>
  </si>
  <si>
    <t>1-2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</si>
  <si>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</si>
  <si>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</si>
  <si>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</si>
  <si>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</si>
  <si>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</si>
  <si>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</si>
  <si>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</si>
  <si>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</si>
  <si>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</si>
  <si>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</si>
  <si>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</si>
  <si>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</si>
  <si>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</si>
  <si>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</si>
  <si>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</si>
  <si>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</si>
  <si>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</si>
  <si>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</si>
  <si>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</si>
  <si>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</si>
  <si>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</si>
  <si>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</t>
  </si>
  <si>
    <t>Кз.г.б. =</t>
  </si>
  <si>
    <t>154566:(24*8734)=0,74</t>
  </si>
  <si>
    <t>Утсановленная мощность БСК -</t>
  </si>
  <si>
    <t>Отключено БСК-</t>
  </si>
  <si>
    <t>В работе БСК -</t>
  </si>
  <si>
    <t>3383 мвар</t>
  </si>
  <si>
    <t>2508 мвар</t>
  </si>
  <si>
    <t>875 мвар</t>
  </si>
  <si>
    <t>Директор</t>
  </si>
  <si>
    <t>Ю.С. Григорьев</t>
  </si>
  <si>
    <t>внеочередных замеров нагрузок присоединений, включенных в гарфик временного отключения потребления по ООО "МСВ-Энергосеть"</t>
  </si>
  <si>
    <r>
      <t xml:space="preserve">за  </t>
    </r>
    <r>
      <rPr>
        <b/>
        <i/>
        <u/>
        <sz val="12"/>
        <color theme="1"/>
        <rFont val="Times New Roman"/>
        <family val="1"/>
        <charset val="204"/>
      </rPr>
      <t xml:space="preserve">05 апреля </t>
    </r>
    <r>
      <rPr>
        <sz val="12"/>
        <color theme="1"/>
        <rFont val="Times New Roman"/>
        <family val="1"/>
        <charset val="204"/>
      </rPr>
      <t xml:space="preserve"> 2017г.</t>
    </r>
  </si>
  <si>
    <t>40824:(24*2280)=0,75</t>
  </si>
  <si>
    <r>
      <t>за  21 июня</t>
    </r>
    <r>
      <rPr>
        <b/>
        <i/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2017г.</t>
    </r>
  </si>
  <si>
    <t>106805:(24*6040)=0,74</t>
  </si>
  <si>
    <r>
      <t xml:space="preserve">за  </t>
    </r>
    <r>
      <rPr>
        <b/>
        <i/>
        <u/>
        <sz val="12"/>
        <color theme="1"/>
        <rFont val="Times New Roman"/>
        <family val="1"/>
        <charset val="204"/>
      </rPr>
      <t xml:space="preserve">11 октября </t>
    </r>
    <r>
      <rPr>
        <sz val="12"/>
        <color theme="1"/>
        <rFont val="Times New Roman"/>
        <family val="1"/>
        <charset val="204"/>
      </rPr>
      <t xml:space="preserve"> 2017г.</t>
    </r>
  </si>
  <si>
    <t>27888:(24*1584)=0,73</t>
  </si>
  <si>
    <r>
      <t xml:space="preserve">за  </t>
    </r>
    <r>
      <rPr>
        <b/>
        <i/>
        <u/>
        <sz val="12"/>
        <color theme="1"/>
        <rFont val="Times New Roman"/>
        <family val="1"/>
        <charset val="204"/>
      </rPr>
      <t xml:space="preserve">20 декабря </t>
    </r>
    <r>
      <rPr>
        <sz val="12"/>
        <color theme="1"/>
        <rFont val="Times New Roman"/>
        <family val="1"/>
        <charset val="204"/>
      </rPr>
      <t xml:space="preserve"> 2017г.</t>
    </r>
  </si>
  <si>
    <t>161422:(24*7674)=0,88</t>
  </si>
  <si>
    <r>
      <t xml:space="preserve">за  </t>
    </r>
    <r>
      <rPr>
        <b/>
        <i/>
        <u/>
        <sz val="12"/>
        <color theme="1"/>
        <rFont val="Times New Roman"/>
        <family val="1"/>
        <charset val="204"/>
      </rPr>
      <t xml:space="preserve">20 июня </t>
    </r>
    <r>
      <rPr>
        <sz val="12"/>
        <color theme="1"/>
        <rFont val="Times New Roman"/>
        <family val="1"/>
        <charset val="204"/>
      </rPr>
      <t xml:space="preserve"> 2018г.</t>
    </r>
  </si>
  <si>
    <t>82556:(24*4443)=0,77</t>
  </si>
  <si>
    <r>
      <t xml:space="preserve">за  </t>
    </r>
    <r>
      <rPr>
        <b/>
        <i/>
        <u/>
        <sz val="12"/>
        <color theme="1"/>
        <rFont val="Times New Roman"/>
        <family val="1"/>
        <charset val="204"/>
      </rPr>
      <t xml:space="preserve">19 декабря </t>
    </r>
    <r>
      <rPr>
        <sz val="12"/>
        <color theme="1"/>
        <rFont val="Times New Roman"/>
        <family val="1"/>
        <charset val="204"/>
      </rPr>
      <t xml:space="preserve"> 2018г.</t>
    </r>
  </si>
  <si>
    <t>145222:(24*8311)=0,73</t>
  </si>
  <si>
    <r>
      <t xml:space="preserve">за  </t>
    </r>
    <r>
      <rPr>
        <b/>
        <i/>
        <u/>
        <sz val="12"/>
        <color theme="1"/>
        <rFont val="Times New Roman"/>
        <family val="1"/>
        <charset val="204"/>
      </rPr>
      <t xml:space="preserve">19 июня </t>
    </r>
    <r>
      <rPr>
        <sz val="12"/>
        <color theme="1"/>
        <rFont val="Times New Roman"/>
        <family val="1"/>
        <charset val="204"/>
      </rPr>
      <t xml:space="preserve"> 2019г.</t>
    </r>
  </si>
  <si>
    <t>83880:(24*4384)=0,80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</si>
</sst>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4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view="pageBreakPreview" zoomScaleNormal="100" zoomScaleSheetLayoutView="100" workbookViewId="0">
      <selection activeCell="B3" sqref="B3:F3"/>
    </sheetView>
  </sheetViews>
  <sheetFormatPr defaultRowHeight="15"/>
  <cols>
    <col min="1" max="1" width="10.7109375" customWidth="1"/>
    <col min="2" max="2" width="13.5703125" customWidth="1"/>
    <col min="3" max="3" width="14.28515625" customWidth="1"/>
    <col min="4" max="5" width="14.140625" customWidth="1"/>
    <col min="6" max="6" width="14.85546875" customWidth="1"/>
    <col min="7" max="7" width="15.7109375" customWidth="1"/>
  </cols>
  <sheetData>
    <row r="2" spans="1:7" ht="15.75">
      <c r="A2" s="1"/>
      <c r="B2" s="60" t="s">
        <v>7</v>
      </c>
      <c r="C2" s="61"/>
      <c r="D2" s="61"/>
      <c r="E2" s="61"/>
      <c r="F2" s="61"/>
      <c r="G2" s="1"/>
    </row>
    <row r="3" spans="1:7" ht="15.75">
      <c r="A3" s="1"/>
      <c r="B3" s="60" t="s">
        <v>8</v>
      </c>
      <c r="C3" s="60"/>
      <c r="D3" s="60"/>
      <c r="E3" s="60"/>
      <c r="F3" s="60"/>
      <c r="G3" s="2"/>
    </row>
    <row r="4" spans="1:7" ht="15.75">
      <c r="A4" s="1"/>
      <c r="B4" s="1"/>
      <c r="C4" s="60" t="s">
        <v>9</v>
      </c>
      <c r="D4" s="61"/>
      <c r="E4" s="6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>
      <c r="A6" s="63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</v>
      </c>
    </row>
    <row r="7" spans="1:7" ht="37.5" customHeight="1">
      <c r="A7" s="63"/>
      <c r="B7" s="62"/>
      <c r="C7" s="62"/>
      <c r="D7" s="62"/>
      <c r="E7" s="62"/>
      <c r="F7" s="62"/>
      <c r="G7" s="62"/>
    </row>
    <row r="8" spans="1:7" ht="15.75">
      <c r="A8" s="4" t="s">
        <v>10</v>
      </c>
      <c r="B8" s="4">
        <v>3480</v>
      </c>
      <c r="C8" s="4">
        <v>1152</v>
      </c>
      <c r="D8" s="4">
        <v>360</v>
      </c>
      <c r="E8" s="4">
        <v>2160</v>
      </c>
      <c r="F8" s="4">
        <v>275</v>
      </c>
      <c r="G8" s="4">
        <f>SUM(B8:F8)</f>
        <v>7427</v>
      </c>
    </row>
    <row r="9" spans="1:7" ht="15.75">
      <c r="A9" s="5" t="s">
        <v>12</v>
      </c>
      <c r="B9" s="4">
        <v>3120</v>
      </c>
      <c r="C9" s="4">
        <v>864</v>
      </c>
      <c r="D9" s="4">
        <v>288</v>
      </c>
      <c r="E9" s="4">
        <v>1800</v>
      </c>
      <c r="F9" s="4">
        <v>271</v>
      </c>
      <c r="G9" s="4">
        <f t="shared" ref="G9:G31" si="0">SUM(B9:F9)</f>
        <v>6343</v>
      </c>
    </row>
    <row r="10" spans="1:7" ht="15.75">
      <c r="A10" s="5" t="s">
        <v>11</v>
      </c>
      <c r="B10" s="4">
        <v>3360</v>
      </c>
      <c r="C10" s="4">
        <v>864</v>
      </c>
      <c r="D10" s="4">
        <v>360</v>
      </c>
      <c r="E10" s="4">
        <v>2040</v>
      </c>
      <c r="F10" s="4">
        <v>266</v>
      </c>
      <c r="G10" s="4">
        <f t="shared" si="0"/>
        <v>6890</v>
      </c>
    </row>
    <row r="11" spans="1:7" ht="15.75">
      <c r="A11" s="5" t="s">
        <v>13</v>
      </c>
      <c r="B11" s="4">
        <v>2520</v>
      </c>
      <c r="C11" s="4">
        <v>720</v>
      </c>
      <c r="D11" s="4">
        <v>288</v>
      </c>
      <c r="E11" s="4">
        <v>1560</v>
      </c>
      <c r="F11" s="4">
        <v>264</v>
      </c>
      <c r="G11" s="4">
        <f t="shared" si="0"/>
        <v>5352</v>
      </c>
    </row>
    <row r="12" spans="1:7" ht="15.75">
      <c r="A12" s="5" t="s">
        <v>14</v>
      </c>
      <c r="B12" s="4">
        <v>2400</v>
      </c>
      <c r="C12" s="4">
        <v>756</v>
      </c>
      <c r="D12" s="4">
        <v>288</v>
      </c>
      <c r="E12" s="4">
        <v>1800</v>
      </c>
      <c r="F12" s="4">
        <v>261</v>
      </c>
      <c r="G12" s="4">
        <f>SUM(B12:F12)</f>
        <v>5505</v>
      </c>
    </row>
    <row r="13" spans="1:7" ht="15.75">
      <c r="A13" s="5" t="s">
        <v>15</v>
      </c>
      <c r="B13" s="4">
        <v>2520</v>
      </c>
      <c r="C13" s="4">
        <v>756</v>
      </c>
      <c r="D13" s="4">
        <v>288</v>
      </c>
      <c r="E13" s="4">
        <v>2640</v>
      </c>
      <c r="F13" s="4">
        <v>263</v>
      </c>
      <c r="G13" s="4">
        <f t="shared" si="0"/>
        <v>6467</v>
      </c>
    </row>
    <row r="14" spans="1:7" ht="15.75">
      <c r="A14" s="6" t="s">
        <v>16</v>
      </c>
      <c r="B14" s="7">
        <v>2400</v>
      </c>
      <c r="C14" s="7">
        <v>756</v>
      </c>
      <c r="D14" s="7">
        <v>360</v>
      </c>
      <c r="E14" s="7">
        <v>1920</v>
      </c>
      <c r="F14" s="7">
        <v>262</v>
      </c>
      <c r="G14" s="4">
        <f t="shared" si="0"/>
        <v>5698</v>
      </c>
    </row>
    <row r="15" spans="1:7" ht="16.5" thickBot="1">
      <c r="A15" s="11" t="s">
        <v>17</v>
      </c>
      <c r="B15" s="12">
        <v>2520</v>
      </c>
      <c r="C15" s="12">
        <v>936</v>
      </c>
      <c r="D15" s="12">
        <v>576</v>
      </c>
      <c r="E15" s="12">
        <v>1920</v>
      </c>
      <c r="F15" s="12">
        <v>261</v>
      </c>
      <c r="G15" s="13">
        <f t="shared" si="0"/>
        <v>6213</v>
      </c>
    </row>
    <row r="16" spans="1:7" ht="17.25" thickTop="1" thickBot="1">
      <c r="A16" s="17" t="s">
        <v>18</v>
      </c>
      <c r="B16" s="18">
        <v>2400</v>
      </c>
      <c r="C16" s="18">
        <v>1080</v>
      </c>
      <c r="D16" s="18">
        <v>576</v>
      </c>
      <c r="E16" s="18">
        <v>2160</v>
      </c>
      <c r="F16" s="18">
        <v>309</v>
      </c>
      <c r="G16" s="19">
        <f t="shared" si="0"/>
        <v>6525</v>
      </c>
    </row>
    <row r="17" spans="1:7" ht="17.25" thickTop="1" thickBot="1">
      <c r="A17" s="17" t="s">
        <v>19</v>
      </c>
      <c r="B17" s="18">
        <v>2880</v>
      </c>
      <c r="C17" s="18">
        <v>1224</v>
      </c>
      <c r="D17" s="18">
        <v>720</v>
      </c>
      <c r="E17" s="18">
        <v>2160</v>
      </c>
      <c r="F17" s="18">
        <v>404</v>
      </c>
      <c r="G17" s="19">
        <f t="shared" si="0"/>
        <v>7388</v>
      </c>
    </row>
    <row r="18" spans="1:7" ht="17.25" thickTop="1" thickBot="1">
      <c r="A18" s="17" t="s">
        <v>20</v>
      </c>
      <c r="B18" s="18">
        <v>4200</v>
      </c>
      <c r="C18" s="18">
        <v>1296</v>
      </c>
      <c r="D18" s="18">
        <v>648</v>
      </c>
      <c r="E18" s="18">
        <v>2160</v>
      </c>
      <c r="F18" s="18">
        <v>430</v>
      </c>
      <c r="G18" s="20">
        <f t="shared" si="0"/>
        <v>8734</v>
      </c>
    </row>
    <row r="19" spans="1:7" ht="16.5" thickTop="1">
      <c r="A19" s="14" t="s">
        <v>21</v>
      </c>
      <c r="B19" s="15">
        <v>3000</v>
      </c>
      <c r="C19" s="15">
        <v>1368</v>
      </c>
      <c r="D19" s="15">
        <v>648</v>
      </c>
      <c r="E19" s="15">
        <v>2160</v>
      </c>
      <c r="F19" s="15">
        <v>429</v>
      </c>
      <c r="G19" s="16">
        <f t="shared" si="0"/>
        <v>7605</v>
      </c>
    </row>
    <row r="20" spans="1:7" ht="15.75">
      <c r="A20" s="6" t="s">
        <v>22</v>
      </c>
      <c r="B20" s="7">
        <v>3000</v>
      </c>
      <c r="C20" s="7">
        <v>1116</v>
      </c>
      <c r="D20" s="7">
        <v>504</v>
      </c>
      <c r="E20" s="7">
        <v>1680</v>
      </c>
      <c r="F20" s="7">
        <v>460</v>
      </c>
      <c r="G20" s="4">
        <f t="shared" si="0"/>
        <v>6760</v>
      </c>
    </row>
    <row r="21" spans="1:7" ht="15.75">
      <c r="A21" s="6" t="s">
        <v>23</v>
      </c>
      <c r="B21" s="7">
        <v>3240</v>
      </c>
      <c r="C21" s="7">
        <v>1260</v>
      </c>
      <c r="D21" s="7">
        <v>648</v>
      </c>
      <c r="E21" s="7">
        <v>2040</v>
      </c>
      <c r="F21" s="7">
        <v>450</v>
      </c>
      <c r="G21" s="4">
        <f t="shared" si="0"/>
        <v>7638</v>
      </c>
    </row>
    <row r="22" spans="1:7" ht="15.75">
      <c r="A22" s="6" t="s">
        <v>24</v>
      </c>
      <c r="B22" s="7">
        <v>2280</v>
      </c>
      <c r="C22" s="7">
        <v>1260</v>
      </c>
      <c r="D22" s="7">
        <v>648</v>
      </c>
      <c r="E22" s="7">
        <v>1920</v>
      </c>
      <c r="F22" s="7">
        <v>428</v>
      </c>
      <c r="G22" s="4">
        <f t="shared" si="0"/>
        <v>6536</v>
      </c>
    </row>
    <row r="23" spans="1:7" ht="16.5" thickBot="1">
      <c r="A23" s="11" t="s">
        <v>25</v>
      </c>
      <c r="B23" s="12">
        <v>2280</v>
      </c>
      <c r="C23" s="12">
        <v>1224</v>
      </c>
      <c r="D23" s="12">
        <v>504</v>
      </c>
      <c r="E23" s="12">
        <v>2160</v>
      </c>
      <c r="F23" s="12">
        <v>465</v>
      </c>
      <c r="G23" s="13">
        <f t="shared" si="0"/>
        <v>6633</v>
      </c>
    </row>
    <row r="24" spans="1:7" ht="17.25" thickTop="1" thickBot="1">
      <c r="A24" s="17" t="s">
        <v>26</v>
      </c>
      <c r="B24" s="18">
        <v>2280</v>
      </c>
      <c r="C24" s="18">
        <v>1044</v>
      </c>
      <c r="D24" s="18">
        <v>360</v>
      </c>
      <c r="E24" s="18">
        <v>1680</v>
      </c>
      <c r="F24" s="18">
        <v>454</v>
      </c>
      <c r="G24" s="19">
        <f t="shared" si="0"/>
        <v>5818</v>
      </c>
    </row>
    <row r="25" spans="1:7" ht="17.25" thickTop="1" thickBot="1">
      <c r="A25" s="17" t="s">
        <v>27</v>
      </c>
      <c r="B25" s="18">
        <v>2640</v>
      </c>
      <c r="C25" s="18">
        <v>1080</v>
      </c>
      <c r="D25" s="18">
        <v>360</v>
      </c>
      <c r="E25" s="18">
        <v>1920</v>
      </c>
      <c r="F25" s="18">
        <v>437</v>
      </c>
      <c r="G25" s="19">
        <f t="shared" si="0"/>
        <v>6437</v>
      </c>
    </row>
    <row r="26" spans="1:7" ht="17.25" thickTop="1" thickBot="1">
      <c r="A26" s="17" t="s">
        <v>28</v>
      </c>
      <c r="B26" s="18">
        <v>2160</v>
      </c>
      <c r="C26" s="18">
        <v>1116</v>
      </c>
      <c r="D26" s="18">
        <v>360</v>
      </c>
      <c r="E26" s="18">
        <v>1920</v>
      </c>
      <c r="F26" s="18">
        <v>444</v>
      </c>
      <c r="G26" s="19">
        <f t="shared" si="0"/>
        <v>6000</v>
      </c>
    </row>
    <row r="27" spans="1:7" ht="17.25" thickTop="1" thickBot="1">
      <c r="A27" s="17" t="s">
        <v>29</v>
      </c>
      <c r="B27" s="18">
        <v>2280</v>
      </c>
      <c r="C27" s="18">
        <v>972</v>
      </c>
      <c r="D27" s="18">
        <v>288</v>
      </c>
      <c r="E27" s="18">
        <v>1680</v>
      </c>
      <c r="F27" s="18">
        <v>420</v>
      </c>
      <c r="G27" s="19">
        <f t="shared" si="0"/>
        <v>5640</v>
      </c>
    </row>
    <row r="28" spans="1:7" ht="17.25" thickTop="1" thickBot="1">
      <c r="A28" s="17" t="s">
        <v>30</v>
      </c>
      <c r="B28" s="18">
        <v>2040</v>
      </c>
      <c r="C28" s="18">
        <v>1080</v>
      </c>
      <c r="D28" s="18">
        <v>288</v>
      </c>
      <c r="E28" s="18">
        <v>1800</v>
      </c>
      <c r="F28" s="18">
        <v>361</v>
      </c>
      <c r="G28" s="19">
        <f t="shared" si="0"/>
        <v>5569</v>
      </c>
    </row>
    <row r="29" spans="1:7" ht="16.5" thickTop="1">
      <c r="A29" s="14" t="s">
        <v>31</v>
      </c>
      <c r="B29" s="15">
        <v>2400</v>
      </c>
      <c r="C29" s="15">
        <v>1044</v>
      </c>
      <c r="D29" s="15">
        <v>288</v>
      </c>
      <c r="E29" s="15">
        <v>1800</v>
      </c>
      <c r="F29" s="15">
        <v>331</v>
      </c>
      <c r="G29" s="16">
        <f t="shared" si="0"/>
        <v>5863</v>
      </c>
    </row>
    <row r="30" spans="1:7" ht="15.75">
      <c r="A30" s="6" t="s">
        <v>32</v>
      </c>
      <c r="B30" s="7">
        <v>2160</v>
      </c>
      <c r="C30" s="7">
        <v>1044</v>
      </c>
      <c r="D30" s="7">
        <v>288</v>
      </c>
      <c r="E30" s="7">
        <v>1920</v>
      </c>
      <c r="F30" s="7">
        <v>298</v>
      </c>
      <c r="G30" s="4">
        <f t="shared" si="0"/>
        <v>5710</v>
      </c>
    </row>
    <row r="31" spans="1:7" ht="15.75">
      <c r="A31" s="6" t="s">
        <v>33</v>
      </c>
      <c r="B31" s="7">
        <v>2400</v>
      </c>
      <c r="C31" s="7">
        <v>1044</v>
      </c>
      <c r="D31" s="7">
        <v>288</v>
      </c>
      <c r="E31" s="7">
        <v>1800</v>
      </c>
      <c r="F31" s="7">
        <v>283</v>
      </c>
      <c r="G31" s="4">
        <f t="shared" si="0"/>
        <v>5815</v>
      </c>
    </row>
    <row r="32" spans="1:7" ht="15.75">
      <c r="A32" s="8" t="s">
        <v>34</v>
      </c>
      <c r="B32" s="9">
        <f>SUM(B8:B31)</f>
        <v>63960</v>
      </c>
      <c r="C32" s="9">
        <f t="shared" ref="C32:G32" si="1">SUM(C8:C31)</f>
        <v>25056</v>
      </c>
      <c r="D32" s="9">
        <f t="shared" si="1"/>
        <v>10224</v>
      </c>
      <c r="E32" s="9">
        <f t="shared" si="1"/>
        <v>46800</v>
      </c>
      <c r="F32" s="9">
        <f t="shared" si="1"/>
        <v>8526</v>
      </c>
      <c r="G32" s="9">
        <f t="shared" si="1"/>
        <v>154566</v>
      </c>
    </row>
    <row r="33" spans="1:7">
      <c r="A33" s="3"/>
      <c r="B33" s="3"/>
      <c r="C33" s="3"/>
      <c r="D33" s="3"/>
      <c r="E33" s="3"/>
      <c r="F33" s="3"/>
      <c r="G33" s="3"/>
    </row>
    <row r="34" spans="1:7">
      <c r="A34" s="3" t="s">
        <v>35</v>
      </c>
      <c r="B34" s="3" t="s">
        <v>36</v>
      </c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10" t="s">
        <v>37</v>
      </c>
      <c r="B36" s="10"/>
      <c r="C36" s="10"/>
      <c r="D36" s="10" t="s">
        <v>40</v>
      </c>
      <c r="E36" s="3"/>
      <c r="F36" s="3"/>
      <c r="G36" s="3"/>
    </row>
    <row r="37" spans="1:7">
      <c r="A37" s="59" t="s">
        <v>38</v>
      </c>
      <c r="B37" s="59"/>
      <c r="C37" s="59"/>
      <c r="D37" t="s">
        <v>41</v>
      </c>
    </row>
    <row r="38" spans="1:7">
      <c r="A38" s="59" t="s">
        <v>39</v>
      </c>
      <c r="B38" s="59"/>
      <c r="C38" s="59"/>
      <c r="D38" t="s">
        <v>42</v>
      </c>
    </row>
    <row r="41" spans="1:7">
      <c r="A41" t="s">
        <v>43</v>
      </c>
      <c r="E41" t="s">
        <v>44</v>
      </c>
    </row>
  </sheetData>
  <mergeCells count="12">
    <mergeCell ref="A38:C38"/>
    <mergeCell ref="B2:F2"/>
    <mergeCell ref="B3:F3"/>
    <mergeCell ref="C4:E4"/>
    <mergeCell ref="G6:G7"/>
    <mergeCell ref="A37:C3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view="pageBreakPreview" topLeftCell="A4" zoomScaleNormal="100" zoomScaleSheetLayoutView="100" workbookViewId="0">
      <selection activeCell="J29" sqref="J29"/>
    </sheetView>
  </sheetViews>
  <sheetFormatPr defaultRowHeight="15"/>
  <cols>
    <col min="1" max="1" width="10.7109375" customWidth="1"/>
    <col min="2" max="2" width="13.85546875" customWidth="1"/>
    <col min="3" max="3" width="14.28515625" customWidth="1"/>
    <col min="4" max="5" width="14.140625" customWidth="1"/>
    <col min="6" max="6" width="14.85546875" customWidth="1"/>
    <col min="7" max="7" width="15.7109375" customWidth="1"/>
  </cols>
  <sheetData>
    <row r="2" spans="1:7" ht="15.75">
      <c r="A2" s="1"/>
      <c r="B2" s="60" t="s">
        <v>7</v>
      </c>
      <c r="C2" s="61"/>
      <c r="D2" s="61"/>
      <c r="E2" s="61"/>
      <c r="F2" s="61"/>
      <c r="G2" s="1"/>
    </row>
    <row r="3" spans="1:7" ht="15.75">
      <c r="A3" s="1"/>
      <c r="B3" s="64" t="s">
        <v>45</v>
      </c>
      <c r="C3" s="65"/>
      <c r="D3" s="65"/>
      <c r="E3" s="65"/>
      <c r="F3" s="65"/>
      <c r="G3" s="2"/>
    </row>
    <row r="4" spans="1:7" ht="15.75">
      <c r="A4" s="1"/>
      <c r="B4" s="65"/>
      <c r="C4" s="65"/>
      <c r="D4" s="65"/>
      <c r="E4" s="65"/>
      <c r="F4" s="65"/>
      <c r="G4" s="2"/>
    </row>
    <row r="5" spans="1:7" ht="15.75">
      <c r="A5" s="1"/>
      <c r="B5" s="1"/>
      <c r="C5" s="60" t="s">
        <v>46</v>
      </c>
      <c r="D5" s="61"/>
      <c r="E5" s="61"/>
      <c r="F5" s="1"/>
      <c r="G5" s="1"/>
    </row>
    <row r="6" spans="1:7" ht="15.75">
      <c r="A6" s="1"/>
      <c r="B6" s="1"/>
      <c r="C6" s="1"/>
      <c r="D6" s="1"/>
      <c r="E6" s="1"/>
      <c r="F6" s="1"/>
      <c r="G6" s="1"/>
    </row>
    <row r="7" spans="1:7">
      <c r="A7" s="63" t="s">
        <v>0</v>
      </c>
      <c r="B7" s="62" t="s">
        <v>1</v>
      </c>
      <c r="C7" s="62" t="s">
        <v>2</v>
      </c>
      <c r="D7" s="62" t="s">
        <v>3</v>
      </c>
      <c r="E7" s="62" t="s">
        <v>4</v>
      </c>
      <c r="F7" s="62" t="s">
        <v>5</v>
      </c>
      <c r="G7" s="62" t="s">
        <v>6</v>
      </c>
    </row>
    <row r="8" spans="1:7" ht="37.5" customHeight="1">
      <c r="A8" s="63"/>
      <c r="B8" s="62"/>
      <c r="C8" s="62"/>
      <c r="D8" s="62"/>
      <c r="E8" s="62"/>
      <c r="F8" s="62"/>
      <c r="G8" s="62"/>
    </row>
    <row r="9" spans="1:7" ht="15.75">
      <c r="A9" s="4" t="s">
        <v>10</v>
      </c>
      <c r="B9" s="4"/>
      <c r="C9" s="4"/>
      <c r="D9" s="4">
        <v>216</v>
      </c>
      <c r="E9" s="4">
        <v>1200</v>
      </c>
      <c r="F9" s="4"/>
      <c r="G9" s="4">
        <f>SUM(B9:F9)</f>
        <v>1416</v>
      </c>
    </row>
    <row r="10" spans="1:7" ht="15.75">
      <c r="A10" s="5" t="s">
        <v>12</v>
      </c>
      <c r="B10" s="4"/>
      <c r="C10" s="4"/>
      <c r="D10" s="4">
        <v>288</v>
      </c>
      <c r="E10" s="4">
        <v>1080</v>
      </c>
      <c r="F10" s="4"/>
      <c r="G10" s="4">
        <f t="shared" ref="G10:G32" si="0">SUM(B10:F10)</f>
        <v>1368</v>
      </c>
    </row>
    <row r="11" spans="1:7" ht="15.75">
      <c r="A11" s="5" t="s">
        <v>11</v>
      </c>
      <c r="B11" s="4"/>
      <c r="C11" s="4"/>
      <c r="D11" s="4">
        <v>288</v>
      </c>
      <c r="E11" s="4">
        <v>1080</v>
      </c>
      <c r="F11" s="4"/>
      <c r="G11" s="4">
        <f t="shared" si="0"/>
        <v>1368</v>
      </c>
    </row>
    <row r="12" spans="1:7" ht="15.75">
      <c r="A12" s="5" t="s">
        <v>13</v>
      </c>
      <c r="B12" s="4"/>
      <c r="C12" s="4"/>
      <c r="D12" s="4">
        <v>288</v>
      </c>
      <c r="E12" s="4">
        <v>1200</v>
      </c>
      <c r="F12" s="4"/>
      <c r="G12" s="4">
        <f t="shared" si="0"/>
        <v>1488</v>
      </c>
    </row>
    <row r="13" spans="1:7" ht="15.75">
      <c r="A13" s="5" t="s">
        <v>14</v>
      </c>
      <c r="B13" s="4"/>
      <c r="C13" s="4"/>
      <c r="D13" s="4">
        <v>288</v>
      </c>
      <c r="E13" s="4">
        <v>1320</v>
      </c>
      <c r="F13" s="4"/>
      <c r="G13" s="4">
        <f>SUM(B13:F13)</f>
        <v>1608</v>
      </c>
    </row>
    <row r="14" spans="1:7" ht="15.75">
      <c r="A14" s="5" t="s">
        <v>15</v>
      </c>
      <c r="B14" s="4"/>
      <c r="C14" s="4"/>
      <c r="D14" s="4">
        <v>288</v>
      </c>
      <c r="E14" s="4">
        <v>1080</v>
      </c>
      <c r="F14" s="4"/>
      <c r="G14" s="4">
        <f t="shared" si="0"/>
        <v>1368</v>
      </c>
    </row>
    <row r="15" spans="1:7" ht="16.5" thickBot="1">
      <c r="A15" s="11" t="s">
        <v>16</v>
      </c>
      <c r="B15" s="12"/>
      <c r="C15" s="12"/>
      <c r="D15" s="12">
        <v>360</v>
      </c>
      <c r="E15" s="12">
        <v>1200</v>
      </c>
      <c r="F15" s="12"/>
      <c r="G15" s="13">
        <f t="shared" si="0"/>
        <v>1560</v>
      </c>
    </row>
    <row r="16" spans="1:7" ht="17.25" thickTop="1" thickBot="1">
      <c r="A16" s="17" t="s">
        <v>17</v>
      </c>
      <c r="B16" s="18"/>
      <c r="C16" s="18"/>
      <c r="D16" s="18">
        <v>504</v>
      </c>
      <c r="E16" s="18">
        <v>1080</v>
      </c>
      <c r="F16" s="18"/>
      <c r="G16" s="19">
        <f t="shared" si="0"/>
        <v>1584</v>
      </c>
    </row>
    <row r="17" spans="1:7" ht="17.25" thickTop="1" thickBot="1">
      <c r="A17" s="17" t="s">
        <v>18</v>
      </c>
      <c r="B17" s="18"/>
      <c r="C17" s="18"/>
      <c r="D17" s="18">
        <v>720</v>
      </c>
      <c r="E17" s="18">
        <v>1560</v>
      </c>
      <c r="F17" s="18"/>
      <c r="G17" s="20">
        <f t="shared" si="0"/>
        <v>2280</v>
      </c>
    </row>
    <row r="18" spans="1:7" ht="17.25" thickTop="1" thickBot="1">
      <c r="A18" s="17" t="s">
        <v>19</v>
      </c>
      <c r="B18" s="18"/>
      <c r="C18" s="18"/>
      <c r="D18" s="18">
        <v>720</v>
      </c>
      <c r="E18" s="18">
        <v>1440</v>
      </c>
      <c r="F18" s="18"/>
      <c r="G18" s="19">
        <f t="shared" si="0"/>
        <v>2160</v>
      </c>
    </row>
    <row r="19" spans="1:7" ht="17.25" thickTop="1" thickBot="1">
      <c r="A19" s="17" t="s">
        <v>20</v>
      </c>
      <c r="B19" s="18"/>
      <c r="C19" s="18"/>
      <c r="D19" s="18">
        <v>648</v>
      </c>
      <c r="E19" s="18">
        <v>1440</v>
      </c>
      <c r="F19" s="18"/>
      <c r="G19" s="19">
        <f t="shared" si="0"/>
        <v>2088</v>
      </c>
    </row>
    <row r="20" spans="1:7" ht="17.25" thickTop="1" thickBot="1">
      <c r="A20" s="17" t="s">
        <v>21</v>
      </c>
      <c r="B20" s="18"/>
      <c r="C20" s="18"/>
      <c r="D20" s="18">
        <v>720</v>
      </c>
      <c r="E20" s="18">
        <v>1320</v>
      </c>
      <c r="F20" s="18"/>
      <c r="G20" s="19">
        <f t="shared" si="0"/>
        <v>2040</v>
      </c>
    </row>
    <row r="21" spans="1:7" ht="17.25" thickTop="1" thickBot="1">
      <c r="A21" s="17" t="s">
        <v>22</v>
      </c>
      <c r="B21" s="18"/>
      <c r="C21" s="18"/>
      <c r="D21" s="18">
        <v>648</v>
      </c>
      <c r="E21" s="18">
        <v>1440</v>
      </c>
      <c r="F21" s="18"/>
      <c r="G21" s="19">
        <f t="shared" si="0"/>
        <v>2088</v>
      </c>
    </row>
    <row r="22" spans="1:7" ht="17.25" thickTop="1" thickBot="1">
      <c r="A22" s="17" t="s">
        <v>23</v>
      </c>
      <c r="B22" s="18"/>
      <c r="C22" s="18"/>
      <c r="D22" s="18">
        <v>720</v>
      </c>
      <c r="E22" s="18">
        <v>1320</v>
      </c>
      <c r="F22" s="18"/>
      <c r="G22" s="19">
        <f t="shared" si="0"/>
        <v>2040</v>
      </c>
    </row>
    <row r="23" spans="1:7" ht="17.25" thickTop="1" thickBot="1">
      <c r="A23" s="17" t="s">
        <v>24</v>
      </c>
      <c r="B23" s="18"/>
      <c r="C23" s="18"/>
      <c r="D23" s="18">
        <v>648</v>
      </c>
      <c r="E23" s="18">
        <v>1440</v>
      </c>
      <c r="F23" s="18"/>
      <c r="G23" s="19">
        <f t="shared" si="0"/>
        <v>2088</v>
      </c>
    </row>
    <row r="24" spans="1:7" ht="17.25" thickTop="1" thickBot="1">
      <c r="A24" s="17" t="s">
        <v>25</v>
      </c>
      <c r="B24" s="18"/>
      <c r="C24" s="18"/>
      <c r="D24" s="18">
        <v>648</v>
      </c>
      <c r="E24" s="18">
        <v>1320</v>
      </c>
      <c r="F24" s="18"/>
      <c r="G24" s="19">
        <f t="shared" si="0"/>
        <v>1968</v>
      </c>
    </row>
    <row r="25" spans="1:7" ht="17.25" thickTop="1" thickBot="1">
      <c r="A25" s="17" t="s">
        <v>26</v>
      </c>
      <c r="B25" s="18"/>
      <c r="C25" s="18"/>
      <c r="D25" s="18">
        <v>432</v>
      </c>
      <c r="E25" s="18">
        <v>1320</v>
      </c>
      <c r="F25" s="18"/>
      <c r="G25" s="19">
        <f t="shared" si="0"/>
        <v>1752</v>
      </c>
    </row>
    <row r="26" spans="1:7" ht="17.25" thickTop="1" thickBot="1">
      <c r="A26" s="17" t="s">
        <v>27</v>
      </c>
      <c r="B26" s="18"/>
      <c r="C26" s="18"/>
      <c r="D26" s="18">
        <v>360</v>
      </c>
      <c r="E26" s="18">
        <v>1320</v>
      </c>
      <c r="F26" s="18"/>
      <c r="G26" s="19">
        <f t="shared" si="0"/>
        <v>1680</v>
      </c>
    </row>
    <row r="27" spans="1:7" ht="17.25" thickTop="1" thickBot="1">
      <c r="A27" s="17" t="s">
        <v>28</v>
      </c>
      <c r="B27" s="18"/>
      <c r="C27" s="18"/>
      <c r="D27" s="18">
        <v>360</v>
      </c>
      <c r="E27" s="18">
        <v>1200</v>
      </c>
      <c r="F27" s="18"/>
      <c r="G27" s="19">
        <f t="shared" si="0"/>
        <v>1560</v>
      </c>
    </row>
    <row r="28" spans="1:7" ht="17.25" thickTop="1" thickBot="1">
      <c r="A28" s="17" t="s">
        <v>29</v>
      </c>
      <c r="B28" s="18"/>
      <c r="C28" s="18"/>
      <c r="D28" s="18">
        <v>288</v>
      </c>
      <c r="E28" s="18">
        <v>1080</v>
      </c>
      <c r="F28" s="18"/>
      <c r="G28" s="19">
        <f t="shared" si="0"/>
        <v>1368</v>
      </c>
    </row>
    <row r="29" spans="1:7" ht="17.25" thickTop="1" thickBot="1">
      <c r="A29" s="17" t="s">
        <v>30</v>
      </c>
      <c r="B29" s="18"/>
      <c r="C29" s="18"/>
      <c r="D29" s="18">
        <v>288</v>
      </c>
      <c r="E29" s="18">
        <v>1200</v>
      </c>
      <c r="F29" s="18"/>
      <c r="G29" s="19">
        <f t="shared" si="0"/>
        <v>1488</v>
      </c>
    </row>
    <row r="30" spans="1:7" ht="16.5" thickTop="1">
      <c r="A30" s="14" t="s">
        <v>31</v>
      </c>
      <c r="B30" s="15"/>
      <c r="C30" s="15"/>
      <c r="D30" s="15">
        <v>288</v>
      </c>
      <c r="E30" s="15">
        <v>1200</v>
      </c>
      <c r="F30" s="15"/>
      <c r="G30" s="16">
        <f t="shared" si="0"/>
        <v>1488</v>
      </c>
    </row>
    <row r="31" spans="1:7" ht="15.75">
      <c r="A31" s="6" t="s">
        <v>32</v>
      </c>
      <c r="B31" s="7"/>
      <c r="C31" s="7"/>
      <c r="D31" s="7">
        <v>360</v>
      </c>
      <c r="E31" s="7">
        <v>1200</v>
      </c>
      <c r="F31" s="7"/>
      <c r="G31" s="4">
        <f t="shared" si="0"/>
        <v>1560</v>
      </c>
    </row>
    <row r="32" spans="1:7" ht="15.75">
      <c r="A32" s="6" t="s">
        <v>33</v>
      </c>
      <c r="B32" s="7"/>
      <c r="C32" s="7"/>
      <c r="D32" s="7">
        <v>216</v>
      </c>
      <c r="E32" s="7">
        <v>1200</v>
      </c>
      <c r="F32" s="7"/>
      <c r="G32" s="4">
        <f t="shared" si="0"/>
        <v>1416</v>
      </c>
    </row>
    <row r="33" spans="1:7" ht="15.75">
      <c r="A33" s="8" t="s">
        <v>34</v>
      </c>
      <c r="B33" s="9">
        <f>SUM(B9:B32)</f>
        <v>0</v>
      </c>
      <c r="C33" s="9">
        <f t="shared" ref="C33:G33" si="1">SUM(C9:C32)</f>
        <v>0</v>
      </c>
      <c r="D33" s="9">
        <f t="shared" si="1"/>
        <v>10584</v>
      </c>
      <c r="E33" s="9">
        <f t="shared" si="1"/>
        <v>30240</v>
      </c>
      <c r="F33" s="9">
        <f t="shared" si="1"/>
        <v>0</v>
      </c>
      <c r="G33" s="9">
        <f t="shared" si="1"/>
        <v>40824</v>
      </c>
    </row>
    <row r="34" spans="1:7">
      <c r="A34" s="3"/>
      <c r="B34" s="3"/>
      <c r="C34" s="3"/>
      <c r="D34" s="3"/>
      <c r="E34" s="3"/>
      <c r="F34" s="3"/>
      <c r="G34" s="3"/>
    </row>
    <row r="35" spans="1:7">
      <c r="A35" s="3" t="s">
        <v>35</v>
      </c>
      <c r="B35" s="66" t="s">
        <v>47</v>
      </c>
      <c r="C35" s="66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 hidden="1">
      <c r="A37" s="10" t="s">
        <v>37</v>
      </c>
      <c r="B37" s="10"/>
      <c r="C37" s="10"/>
      <c r="D37" s="10" t="s">
        <v>40</v>
      </c>
      <c r="E37" s="3"/>
      <c r="F37" s="3"/>
      <c r="G37" s="3"/>
    </row>
    <row r="38" spans="1:7" hidden="1">
      <c r="A38" s="59" t="s">
        <v>38</v>
      </c>
      <c r="B38" s="59"/>
      <c r="C38" s="59"/>
      <c r="D38" t="s">
        <v>41</v>
      </c>
    </row>
    <row r="39" spans="1:7" hidden="1">
      <c r="A39" s="59" t="s">
        <v>39</v>
      </c>
      <c r="B39" s="59"/>
      <c r="C39" s="59"/>
      <c r="D39" t="s">
        <v>42</v>
      </c>
    </row>
    <row r="42" spans="1:7">
      <c r="A42" t="s">
        <v>43</v>
      </c>
      <c r="E42" t="s">
        <v>44</v>
      </c>
    </row>
  </sheetData>
  <mergeCells count="13">
    <mergeCell ref="B2:F2"/>
    <mergeCell ref="C5:E5"/>
    <mergeCell ref="A7:A8"/>
    <mergeCell ref="B7:B8"/>
    <mergeCell ref="C7:C8"/>
    <mergeCell ref="D7:D8"/>
    <mergeCell ref="E7:E8"/>
    <mergeCell ref="F7:F8"/>
    <mergeCell ref="G7:G8"/>
    <mergeCell ref="A38:C38"/>
    <mergeCell ref="A39:C39"/>
    <mergeCell ref="B3:F4"/>
    <mergeCell ref="B35:C35"/>
  </mergeCells>
  <pageMargins left="0.7" right="0.7" top="0.75" bottom="0.75" header="0.3" footer="0.3"/>
  <pageSetup paperSize="9" scale="8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1"/>
  <sheetViews>
    <sheetView view="pageBreakPreview" zoomScaleNormal="100" zoomScaleSheetLayoutView="100" workbookViewId="0">
      <selection activeCell="A35" sqref="A35:XFD39"/>
    </sheetView>
  </sheetViews>
  <sheetFormatPr defaultRowHeight="15"/>
  <cols>
    <col min="1" max="1" width="10.7109375" customWidth="1"/>
    <col min="2" max="2" width="13.85546875" customWidth="1"/>
    <col min="3" max="3" width="14.28515625" customWidth="1"/>
    <col min="4" max="5" width="14.140625" customWidth="1"/>
    <col min="6" max="6" width="14.85546875" customWidth="1"/>
    <col min="7" max="7" width="15.7109375" customWidth="1"/>
  </cols>
  <sheetData>
    <row r="2" spans="1:7" ht="15.75">
      <c r="A2" s="1"/>
      <c r="B2" s="60" t="s">
        <v>7</v>
      </c>
      <c r="C2" s="61"/>
      <c r="D2" s="61"/>
      <c r="E2" s="61"/>
      <c r="F2" s="61"/>
      <c r="G2" s="1"/>
    </row>
    <row r="3" spans="1:7" ht="15.75" customHeight="1">
      <c r="A3" s="1"/>
      <c r="B3" s="60" t="s">
        <v>8</v>
      </c>
      <c r="C3" s="60"/>
      <c r="D3" s="60"/>
      <c r="E3" s="60"/>
      <c r="F3" s="60"/>
      <c r="G3" s="2"/>
    </row>
    <row r="4" spans="1:7" ht="15.75">
      <c r="A4" s="1"/>
      <c r="B4" s="1"/>
      <c r="C4" s="68" t="s">
        <v>48</v>
      </c>
      <c r="D4" s="69"/>
      <c r="E4" s="69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" customHeight="1">
      <c r="A6" s="63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</v>
      </c>
    </row>
    <row r="7" spans="1:7" ht="37.5" customHeight="1">
      <c r="A7" s="63"/>
      <c r="B7" s="62"/>
      <c r="C7" s="62"/>
      <c r="D7" s="70"/>
      <c r="E7" s="62"/>
      <c r="F7" s="62"/>
      <c r="G7" s="62"/>
    </row>
    <row r="8" spans="1:7" ht="15.75">
      <c r="A8" s="4" t="s">
        <v>10</v>
      </c>
      <c r="B8" s="4">
        <v>0</v>
      </c>
      <c r="C8" s="4">
        <v>504</v>
      </c>
      <c r="D8" s="4">
        <v>1584</v>
      </c>
      <c r="E8" s="4">
        <v>720</v>
      </c>
      <c r="F8" s="4">
        <v>325</v>
      </c>
      <c r="G8" s="4">
        <f>SUM(B8:F8)</f>
        <v>3133</v>
      </c>
    </row>
    <row r="9" spans="1:7" ht="15.75">
      <c r="A9" s="5" t="s">
        <v>12</v>
      </c>
      <c r="B9" s="4">
        <v>0</v>
      </c>
      <c r="C9" s="4">
        <v>504</v>
      </c>
      <c r="D9" s="4">
        <v>1512</v>
      </c>
      <c r="E9" s="4">
        <v>720</v>
      </c>
      <c r="F9" s="4">
        <v>341</v>
      </c>
      <c r="G9" s="4">
        <f t="shared" ref="G9:G31" si="0">SUM(B9:F9)</f>
        <v>3077</v>
      </c>
    </row>
    <row r="10" spans="1:7" ht="15.75">
      <c r="A10" s="5" t="s">
        <v>11</v>
      </c>
      <c r="B10" s="4">
        <v>1920</v>
      </c>
      <c r="C10" s="4">
        <v>504</v>
      </c>
      <c r="D10" s="4">
        <v>144</v>
      </c>
      <c r="E10" s="4">
        <v>600</v>
      </c>
      <c r="F10" s="4">
        <v>360</v>
      </c>
      <c r="G10" s="4">
        <f t="shared" si="0"/>
        <v>3528</v>
      </c>
    </row>
    <row r="11" spans="1:7" ht="15.75">
      <c r="A11" s="5" t="s">
        <v>13</v>
      </c>
      <c r="B11" s="4">
        <v>2040</v>
      </c>
      <c r="C11" s="4">
        <v>504</v>
      </c>
      <c r="D11" s="4">
        <v>144</v>
      </c>
      <c r="E11" s="4">
        <v>360</v>
      </c>
      <c r="F11" s="4">
        <v>407</v>
      </c>
      <c r="G11" s="4">
        <f t="shared" si="0"/>
        <v>3455</v>
      </c>
    </row>
    <row r="12" spans="1:7" ht="15.75">
      <c r="A12" s="5" t="s">
        <v>14</v>
      </c>
      <c r="B12" s="4">
        <v>1920</v>
      </c>
      <c r="C12" s="4">
        <v>504</v>
      </c>
      <c r="D12" s="4">
        <v>216</v>
      </c>
      <c r="E12" s="4">
        <v>1440</v>
      </c>
      <c r="F12" s="4">
        <v>400</v>
      </c>
      <c r="G12" s="4">
        <f>SUM(B12:F12)</f>
        <v>4480</v>
      </c>
    </row>
    <row r="13" spans="1:7" ht="15.75">
      <c r="A13" s="5" t="s">
        <v>15</v>
      </c>
      <c r="B13" s="4">
        <v>1920</v>
      </c>
      <c r="C13" s="4">
        <v>504</v>
      </c>
      <c r="D13" s="4">
        <v>216</v>
      </c>
      <c r="E13" s="4">
        <v>240</v>
      </c>
      <c r="F13" s="4">
        <v>389</v>
      </c>
      <c r="G13" s="4">
        <f t="shared" si="0"/>
        <v>3269</v>
      </c>
    </row>
    <row r="14" spans="1:7" ht="15.75">
      <c r="A14" s="11" t="s">
        <v>16</v>
      </c>
      <c r="B14" s="12">
        <v>2160</v>
      </c>
      <c r="C14" s="12">
        <v>468</v>
      </c>
      <c r="D14" s="12">
        <v>144</v>
      </c>
      <c r="E14" s="12">
        <v>600</v>
      </c>
      <c r="F14" s="12">
        <v>398</v>
      </c>
      <c r="G14" s="13">
        <f t="shared" si="0"/>
        <v>3770</v>
      </c>
    </row>
    <row r="15" spans="1:7" ht="16.5" thickBot="1">
      <c r="A15" s="11" t="s">
        <v>17</v>
      </c>
      <c r="B15" s="12">
        <v>2160</v>
      </c>
      <c r="C15" s="12">
        <v>540</v>
      </c>
      <c r="D15" s="12">
        <v>432</v>
      </c>
      <c r="E15" s="12">
        <v>1680</v>
      </c>
      <c r="F15" s="12">
        <v>345</v>
      </c>
      <c r="G15" s="13">
        <f t="shared" si="0"/>
        <v>5157</v>
      </c>
    </row>
    <row r="16" spans="1:7" ht="17.25" thickTop="1" thickBot="1">
      <c r="A16" s="17" t="s">
        <v>18</v>
      </c>
      <c r="B16" s="18">
        <v>2280</v>
      </c>
      <c r="C16" s="18">
        <v>720</v>
      </c>
      <c r="D16" s="18">
        <v>432</v>
      </c>
      <c r="E16" s="18">
        <v>960</v>
      </c>
      <c r="F16" s="18">
        <v>352</v>
      </c>
      <c r="G16" s="19">
        <f t="shared" si="0"/>
        <v>4744</v>
      </c>
    </row>
    <row r="17" spans="1:7" ht="17.25" thickTop="1" thickBot="1">
      <c r="A17" s="17" t="s">
        <v>19</v>
      </c>
      <c r="B17" s="18">
        <v>2400</v>
      </c>
      <c r="C17" s="18">
        <v>1080</v>
      </c>
      <c r="D17" s="18">
        <v>864</v>
      </c>
      <c r="E17" s="18">
        <v>1320</v>
      </c>
      <c r="F17" s="18">
        <v>376</v>
      </c>
      <c r="G17" s="20">
        <f t="shared" si="0"/>
        <v>6040</v>
      </c>
    </row>
    <row r="18" spans="1:7" ht="17.25" thickTop="1" thickBot="1">
      <c r="A18" s="17" t="s">
        <v>20</v>
      </c>
      <c r="B18" s="18">
        <v>2760</v>
      </c>
      <c r="C18" s="18">
        <v>972</v>
      </c>
      <c r="D18" s="18">
        <v>576</v>
      </c>
      <c r="E18" s="18">
        <v>1080</v>
      </c>
      <c r="F18" s="18">
        <v>371</v>
      </c>
      <c r="G18" s="19">
        <f t="shared" si="0"/>
        <v>5759</v>
      </c>
    </row>
    <row r="19" spans="1:7" ht="17.25" thickTop="1" thickBot="1">
      <c r="A19" s="17" t="s">
        <v>21</v>
      </c>
      <c r="B19" s="18">
        <v>2760</v>
      </c>
      <c r="C19" s="18">
        <v>1044</v>
      </c>
      <c r="D19" s="18">
        <v>648</v>
      </c>
      <c r="E19" s="18">
        <v>1200</v>
      </c>
      <c r="F19" s="18">
        <v>382</v>
      </c>
      <c r="G19" s="19">
        <f t="shared" si="0"/>
        <v>6034</v>
      </c>
    </row>
    <row r="20" spans="1:7" ht="17.25" thickTop="1" thickBot="1">
      <c r="A20" s="17" t="s">
        <v>22</v>
      </c>
      <c r="B20" s="18">
        <v>2760</v>
      </c>
      <c r="C20" s="18">
        <v>900</v>
      </c>
      <c r="D20" s="18">
        <v>576</v>
      </c>
      <c r="E20" s="18">
        <v>960</v>
      </c>
      <c r="F20" s="18">
        <v>389</v>
      </c>
      <c r="G20" s="19">
        <f t="shared" si="0"/>
        <v>5585</v>
      </c>
    </row>
    <row r="21" spans="1:7" ht="17.25" thickTop="1" thickBot="1">
      <c r="A21" s="17" t="s">
        <v>23</v>
      </c>
      <c r="B21" s="18">
        <v>2400</v>
      </c>
      <c r="C21" s="18">
        <v>1008</v>
      </c>
      <c r="D21" s="18">
        <v>576</v>
      </c>
      <c r="E21" s="18">
        <v>1080</v>
      </c>
      <c r="F21" s="18">
        <v>387</v>
      </c>
      <c r="G21" s="19">
        <f t="shared" si="0"/>
        <v>5451</v>
      </c>
    </row>
    <row r="22" spans="1:7" ht="17.25" thickTop="1" thickBot="1">
      <c r="A22" s="17" t="s">
        <v>24</v>
      </c>
      <c r="B22" s="18">
        <v>1320</v>
      </c>
      <c r="C22" s="18">
        <v>972</v>
      </c>
      <c r="D22" s="18">
        <v>504</v>
      </c>
      <c r="E22" s="18">
        <v>1200</v>
      </c>
      <c r="F22" s="18">
        <v>401</v>
      </c>
      <c r="G22" s="19">
        <f t="shared" si="0"/>
        <v>4397</v>
      </c>
    </row>
    <row r="23" spans="1:7" ht="17.25" thickTop="1" thickBot="1">
      <c r="A23" s="17" t="s">
        <v>25</v>
      </c>
      <c r="B23" s="18">
        <v>2400</v>
      </c>
      <c r="C23" s="18">
        <v>972</v>
      </c>
      <c r="D23" s="18">
        <v>504</v>
      </c>
      <c r="E23" s="18">
        <v>1080</v>
      </c>
      <c r="F23" s="18">
        <v>408</v>
      </c>
      <c r="G23" s="19">
        <f t="shared" si="0"/>
        <v>5364</v>
      </c>
    </row>
    <row r="24" spans="1:7" ht="16.5" thickTop="1">
      <c r="A24" s="14" t="s">
        <v>26</v>
      </c>
      <c r="B24" s="15">
        <v>2040</v>
      </c>
      <c r="C24" s="15">
        <v>720</v>
      </c>
      <c r="D24" s="15">
        <v>288</v>
      </c>
      <c r="E24" s="15">
        <v>1080</v>
      </c>
      <c r="F24" s="15">
        <v>401</v>
      </c>
      <c r="G24" s="16">
        <f t="shared" si="0"/>
        <v>4529</v>
      </c>
    </row>
    <row r="25" spans="1:7" ht="15.75">
      <c r="A25" s="6" t="s">
        <v>27</v>
      </c>
      <c r="B25" s="7">
        <v>1560</v>
      </c>
      <c r="C25" s="7">
        <v>684</v>
      </c>
      <c r="D25" s="7">
        <v>144</v>
      </c>
      <c r="E25" s="7">
        <v>720</v>
      </c>
      <c r="F25" s="7">
        <v>388</v>
      </c>
      <c r="G25" s="4">
        <f t="shared" si="0"/>
        <v>3496</v>
      </c>
    </row>
    <row r="26" spans="1:7" ht="16.5" thickBot="1">
      <c r="A26" s="11" t="s">
        <v>28</v>
      </c>
      <c r="B26" s="12">
        <v>2040</v>
      </c>
      <c r="C26" s="12">
        <v>648</v>
      </c>
      <c r="D26" s="12">
        <v>288</v>
      </c>
      <c r="E26" s="12">
        <v>960</v>
      </c>
      <c r="F26" s="12">
        <v>378</v>
      </c>
      <c r="G26" s="13">
        <f t="shared" si="0"/>
        <v>4314</v>
      </c>
    </row>
    <row r="27" spans="1:7" ht="17.25" thickTop="1" thickBot="1">
      <c r="A27" s="17" t="s">
        <v>29</v>
      </c>
      <c r="B27" s="18">
        <v>2040</v>
      </c>
      <c r="C27" s="18">
        <v>684</v>
      </c>
      <c r="D27" s="18">
        <v>216</v>
      </c>
      <c r="E27" s="18">
        <v>840</v>
      </c>
      <c r="F27" s="18">
        <v>373</v>
      </c>
      <c r="G27" s="19">
        <f t="shared" si="0"/>
        <v>4153</v>
      </c>
    </row>
    <row r="28" spans="1:7" ht="17.25" thickTop="1" thickBot="1">
      <c r="A28" s="17" t="s">
        <v>30</v>
      </c>
      <c r="B28" s="18">
        <v>1920</v>
      </c>
      <c r="C28" s="18">
        <v>648</v>
      </c>
      <c r="D28" s="18">
        <v>216</v>
      </c>
      <c r="E28" s="18">
        <v>840</v>
      </c>
      <c r="F28" s="18">
        <v>402</v>
      </c>
      <c r="G28" s="19">
        <f t="shared" si="0"/>
        <v>4026</v>
      </c>
    </row>
    <row r="29" spans="1:7" ht="16.5" thickTop="1">
      <c r="A29" s="14" t="s">
        <v>31</v>
      </c>
      <c r="B29" s="15">
        <v>1920</v>
      </c>
      <c r="C29" s="15">
        <v>684</v>
      </c>
      <c r="D29" s="15">
        <v>648</v>
      </c>
      <c r="E29" s="15">
        <v>840</v>
      </c>
      <c r="F29" s="15">
        <v>386</v>
      </c>
      <c r="G29" s="16">
        <f t="shared" si="0"/>
        <v>4478</v>
      </c>
    </row>
    <row r="30" spans="1:7" ht="15.75">
      <c r="A30" s="6" t="s">
        <v>32</v>
      </c>
      <c r="B30" s="7">
        <v>1920</v>
      </c>
      <c r="C30" s="7">
        <v>648</v>
      </c>
      <c r="D30" s="7">
        <v>648</v>
      </c>
      <c r="E30" s="7">
        <v>840</v>
      </c>
      <c r="F30" s="7">
        <v>392</v>
      </c>
      <c r="G30" s="4">
        <f t="shared" si="0"/>
        <v>4448</v>
      </c>
    </row>
    <row r="31" spans="1:7" ht="15.75">
      <c r="A31" s="6" t="s">
        <v>33</v>
      </c>
      <c r="B31" s="7">
        <v>1800</v>
      </c>
      <c r="C31" s="7">
        <v>576</v>
      </c>
      <c r="D31" s="7">
        <v>648</v>
      </c>
      <c r="E31" s="7">
        <v>720</v>
      </c>
      <c r="F31" s="7">
        <v>374</v>
      </c>
      <c r="G31" s="4">
        <f t="shared" si="0"/>
        <v>4118</v>
      </c>
    </row>
    <row r="32" spans="1:7" ht="15.75">
      <c r="A32" s="8" t="s">
        <v>34</v>
      </c>
      <c r="B32" s="9">
        <f>SUM(B8:B31)</f>
        <v>46440</v>
      </c>
      <c r="C32" s="9">
        <f t="shared" ref="C32:G32" si="1">SUM(C8:C31)</f>
        <v>16992</v>
      </c>
      <c r="D32" s="9">
        <f>SUM(D8:D31)</f>
        <v>12168</v>
      </c>
      <c r="E32" s="9">
        <f t="shared" si="1"/>
        <v>22080</v>
      </c>
      <c r="F32" s="9">
        <f t="shared" si="1"/>
        <v>9125</v>
      </c>
      <c r="G32" s="9">
        <f t="shared" si="1"/>
        <v>106805</v>
      </c>
    </row>
    <row r="33" spans="1:7">
      <c r="A33" s="3"/>
      <c r="B33" s="3"/>
      <c r="C33" s="3"/>
      <c r="D33" s="3"/>
      <c r="E33" s="3"/>
      <c r="F33" s="3"/>
      <c r="G33" s="3"/>
    </row>
    <row r="34" spans="1:7">
      <c r="A34" s="3" t="s">
        <v>35</v>
      </c>
      <c r="B34" s="67" t="s">
        <v>49</v>
      </c>
      <c r="C34" s="67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10" t="s">
        <v>37</v>
      </c>
      <c r="B36" s="10"/>
      <c r="C36" s="10"/>
      <c r="D36" s="10" t="s">
        <v>40</v>
      </c>
      <c r="E36" s="3"/>
      <c r="F36" s="3"/>
      <c r="G36" s="3"/>
    </row>
    <row r="37" spans="1:7">
      <c r="A37" s="59" t="s">
        <v>38</v>
      </c>
      <c r="B37" s="59"/>
      <c r="C37" s="59"/>
      <c r="D37" t="s">
        <v>41</v>
      </c>
    </row>
    <row r="38" spans="1:7">
      <c r="A38" s="59" t="s">
        <v>39</v>
      </c>
      <c r="B38" s="59"/>
      <c r="C38" s="59"/>
      <c r="D38" t="s">
        <v>42</v>
      </c>
    </row>
    <row r="41" spans="1:7">
      <c r="A41" t="s">
        <v>43</v>
      </c>
      <c r="E41" t="s">
        <v>44</v>
      </c>
    </row>
  </sheetData>
  <mergeCells count="13">
    <mergeCell ref="B2:F2"/>
    <mergeCell ref="C4:E4"/>
    <mergeCell ref="A6:A7"/>
    <mergeCell ref="B6:B7"/>
    <mergeCell ref="C6:C7"/>
    <mergeCell ref="D6:D7"/>
    <mergeCell ref="E6:E7"/>
    <mergeCell ref="F6:F7"/>
    <mergeCell ref="G6:G7"/>
    <mergeCell ref="B34:C34"/>
    <mergeCell ref="A37:C37"/>
    <mergeCell ref="A38:C38"/>
    <mergeCell ref="B3:F3"/>
  </mergeCells>
  <pageMargins left="0.7" right="0.7" top="0.75" bottom="0.75" header="0.3" footer="0.3"/>
  <pageSetup paperSize="9" scale="8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2"/>
  <sheetViews>
    <sheetView view="pageBreakPreview" zoomScaleNormal="100" zoomScaleSheetLayoutView="100" workbookViewId="0">
      <selection activeCell="J17" sqref="J17"/>
    </sheetView>
  </sheetViews>
  <sheetFormatPr defaultRowHeight="15"/>
  <cols>
    <col min="1" max="1" width="10.7109375" style="24" customWidth="1"/>
    <col min="2" max="2" width="13.85546875" style="24" customWidth="1"/>
    <col min="3" max="3" width="14.28515625" style="24" customWidth="1"/>
    <col min="4" max="5" width="14.140625" style="24" customWidth="1"/>
    <col min="6" max="6" width="14.85546875" style="24" customWidth="1"/>
    <col min="7" max="7" width="15.7109375" style="24" customWidth="1"/>
    <col min="8" max="16384" width="9.140625" style="24"/>
  </cols>
  <sheetData>
    <row r="2" spans="1:7" ht="15.75">
      <c r="A2" s="1"/>
      <c r="B2" s="60" t="s">
        <v>7</v>
      </c>
      <c r="C2" s="61"/>
      <c r="D2" s="61"/>
      <c r="E2" s="61"/>
      <c r="F2" s="61"/>
      <c r="G2" s="1"/>
    </row>
    <row r="3" spans="1:7" ht="15.75">
      <c r="A3" s="1"/>
      <c r="B3" s="64" t="s">
        <v>45</v>
      </c>
      <c r="C3" s="65"/>
      <c r="D3" s="65"/>
      <c r="E3" s="65"/>
      <c r="F3" s="65"/>
      <c r="G3" s="22"/>
    </row>
    <row r="4" spans="1:7" ht="15.75">
      <c r="A4" s="1"/>
      <c r="B4" s="65"/>
      <c r="C4" s="65"/>
      <c r="D4" s="65"/>
      <c r="E4" s="65"/>
      <c r="F4" s="65"/>
      <c r="G4" s="22"/>
    </row>
    <row r="5" spans="1:7" ht="15.75">
      <c r="A5" s="1"/>
      <c r="B5" s="1"/>
      <c r="C5" s="60" t="s">
        <v>50</v>
      </c>
      <c r="D5" s="61"/>
      <c r="E5" s="61"/>
      <c r="F5" s="1"/>
      <c r="G5" s="1"/>
    </row>
    <row r="6" spans="1:7" ht="15.75">
      <c r="A6" s="1"/>
      <c r="B6" s="1"/>
      <c r="C6" s="1"/>
      <c r="D6" s="1"/>
      <c r="E6" s="1"/>
      <c r="F6" s="1"/>
      <c r="G6" s="1"/>
    </row>
    <row r="7" spans="1:7">
      <c r="A7" s="63" t="s">
        <v>0</v>
      </c>
      <c r="B7" s="62" t="s">
        <v>1</v>
      </c>
      <c r="C7" s="62" t="s">
        <v>2</v>
      </c>
      <c r="D7" s="62" t="s">
        <v>3</v>
      </c>
      <c r="E7" s="62" t="s">
        <v>4</v>
      </c>
      <c r="F7" s="62" t="s">
        <v>5</v>
      </c>
      <c r="G7" s="62" t="s">
        <v>6</v>
      </c>
    </row>
    <row r="8" spans="1:7" ht="37.5" customHeight="1">
      <c r="A8" s="63"/>
      <c r="B8" s="62"/>
      <c r="C8" s="62"/>
      <c r="D8" s="62"/>
      <c r="E8" s="62"/>
      <c r="F8" s="62"/>
      <c r="G8" s="62"/>
    </row>
    <row r="9" spans="1:7" ht="15.75">
      <c r="A9" s="23" t="s">
        <v>10</v>
      </c>
      <c r="B9" s="23"/>
      <c r="C9" s="23"/>
      <c r="D9" s="23">
        <v>360</v>
      </c>
      <c r="E9" s="23">
        <v>720</v>
      </c>
      <c r="F9" s="23"/>
      <c r="G9" s="23">
        <f>SUM(B9:F9)</f>
        <v>1080</v>
      </c>
    </row>
    <row r="10" spans="1:7" ht="15.75">
      <c r="A10" s="5" t="s">
        <v>12</v>
      </c>
      <c r="B10" s="23"/>
      <c r="C10" s="23"/>
      <c r="D10" s="23">
        <v>216</v>
      </c>
      <c r="E10" s="23">
        <v>720</v>
      </c>
      <c r="F10" s="23"/>
      <c r="G10" s="23">
        <f t="shared" ref="G10:G32" si="0">SUM(B10:F10)</f>
        <v>936</v>
      </c>
    </row>
    <row r="11" spans="1:7" ht="15.75">
      <c r="A11" s="5" t="s">
        <v>11</v>
      </c>
      <c r="B11" s="23"/>
      <c r="C11" s="23"/>
      <c r="D11" s="23">
        <v>288</v>
      </c>
      <c r="E11" s="23">
        <v>720</v>
      </c>
      <c r="F11" s="23"/>
      <c r="G11" s="23">
        <f t="shared" si="0"/>
        <v>1008</v>
      </c>
    </row>
    <row r="12" spans="1:7" ht="15.75">
      <c r="A12" s="5" t="s">
        <v>13</v>
      </c>
      <c r="B12" s="23"/>
      <c r="C12" s="23"/>
      <c r="D12" s="23">
        <v>216</v>
      </c>
      <c r="E12" s="23">
        <v>720</v>
      </c>
      <c r="F12" s="23"/>
      <c r="G12" s="23">
        <f t="shared" si="0"/>
        <v>936</v>
      </c>
    </row>
    <row r="13" spans="1:7" ht="15.75">
      <c r="A13" s="5" t="s">
        <v>14</v>
      </c>
      <c r="B13" s="23"/>
      <c r="C13" s="23"/>
      <c r="D13" s="23">
        <v>216</v>
      </c>
      <c r="E13" s="23">
        <v>720</v>
      </c>
      <c r="F13" s="23"/>
      <c r="G13" s="23">
        <f>SUM(B13:F13)</f>
        <v>936</v>
      </c>
    </row>
    <row r="14" spans="1:7" ht="15.75">
      <c r="A14" s="5" t="s">
        <v>15</v>
      </c>
      <c r="B14" s="23"/>
      <c r="C14" s="23"/>
      <c r="D14" s="23">
        <v>216</v>
      </c>
      <c r="E14" s="23">
        <v>480</v>
      </c>
      <c r="F14" s="23"/>
      <c r="G14" s="23">
        <f t="shared" si="0"/>
        <v>696</v>
      </c>
    </row>
    <row r="15" spans="1:7" ht="16.5" thickBot="1">
      <c r="A15" s="11" t="s">
        <v>16</v>
      </c>
      <c r="B15" s="12"/>
      <c r="C15" s="12"/>
      <c r="D15" s="12">
        <v>288</v>
      </c>
      <c r="E15" s="12">
        <v>1200</v>
      </c>
      <c r="F15" s="12"/>
      <c r="G15" s="13">
        <f t="shared" si="0"/>
        <v>1488</v>
      </c>
    </row>
    <row r="16" spans="1:7" ht="16.5" thickBot="1">
      <c r="A16" s="31" t="s">
        <v>17</v>
      </c>
      <c r="B16" s="32"/>
      <c r="C16" s="32"/>
      <c r="D16" s="32">
        <v>288</v>
      </c>
      <c r="E16" s="32">
        <v>840</v>
      </c>
      <c r="F16" s="32"/>
      <c r="G16" s="33">
        <f t="shared" si="0"/>
        <v>1128</v>
      </c>
    </row>
    <row r="17" spans="1:7" ht="16.5" thickBot="1">
      <c r="A17" s="31" t="s">
        <v>18</v>
      </c>
      <c r="B17" s="32"/>
      <c r="C17" s="32"/>
      <c r="D17" s="32">
        <v>576</v>
      </c>
      <c r="E17" s="32">
        <v>840</v>
      </c>
      <c r="F17" s="32"/>
      <c r="G17" s="33">
        <f t="shared" si="0"/>
        <v>1416</v>
      </c>
    </row>
    <row r="18" spans="1:7" ht="16.5" thickBot="1">
      <c r="A18" s="31" t="s">
        <v>19</v>
      </c>
      <c r="B18" s="32"/>
      <c r="C18" s="32"/>
      <c r="D18" s="32">
        <v>504</v>
      </c>
      <c r="E18" s="32">
        <v>960</v>
      </c>
      <c r="F18" s="32"/>
      <c r="G18" s="33">
        <f t="shared" si="0"/>
        <v>1464</v>
      </c>
    </row>
    <row r="19" spans="1:7" ht="16.5" thickBot="1">
      <c r="A19" s="31" t="s">
        <v>20</v>
      </c>
      <c r="B19" s="32"/>
      <c r="C19" s="32"/>
      <c r="D19" s="32">
        <v>504</v>
      </c>
      <c r="E19" s="32">
        <v>1080</v>
      </c>
      <c r="F19" s="32"/>
      <c r="G19" s="34">
        <f t="shared" si="0"/>
        <v>1584</v>
      </c>
    </row>
    <row r="20" spans="1:7" ht="16.5" thickBot="1">
      <c r="A20" s="31" t="s">
        <v>21</v>
      </c>
      <c r="B20" s="32"/>
      <c r="C20" s="32"/>
      <c r="D20" s="32">
        <v>504</v>
      </c>
      <c r="E20" s="32">
        <v>960</v>
      </c>
      <c r="F20" s="32"/>
      <c r="G20" s="33">
        <f t="shared" si="0"/>
        <v>1464</v>
      </c>
    </row>
    <row r="21" spans="1:7" ht="16.5" thickBot="1">
      <c r="A21" s="31" t="s">
        <v>22</v>
      </c>
      <c r="B21" s="32"/>
      <c r="C21" s="32"/>
      <c r="D21" s="32">
        <v>504</v>
      </c>
      <c r="E21" s="32">
        <v>840</v>
      </c>
      <c r="F21" s="32"/>
      <c r="G21" s="33">
        <f t="shared" si="0"/>
        <v>1344</v>
      </c>
    </row>
    <row r="22" spans="1:7" ht="16.5" thickBot="1">
      <c r="A22" s="31" t="s">
        <v>23</v>
      </c>
      <c r="B22" s="32"/>
      <c r="C22" s="32"/>
      <c r="D22" s="32">
        <v>504</v>
      </c>
      <c r="E22" s="32">
        <v>960</v>
      </c>
      <c r="F22" s="32"/>
      <c r="G22" s="33">
        <f t="shared" si="0"/>
        <v>1464</v>
      </c>
    </row>
    <row r="23" spans="1:7" ht="15.75">
      <c r="A23" s="14" t="s">
        <v>24</v>
      </c>
      <c r="B23" s="15"/>
      <c r="C23" s="15"/>
      <c r="D23" s="15">
        <v>504</v>
      </c>
      <c r="E23" s="15">
        <v>1080</v>
      </c>
      <c r="F23" s="15"/>
      <c r="G23" s="16">
        <f t="shared" si="0"/>
        <v>1584</v>
      </c>
    </row>
    <row r="24" spans="1:7" ht="15.75">
      <c r="A24" s="6" t="s">
        <v>25</v>
      </c>
      <c r="B24" s="7"/>
      <c r="C24" s="7"/>
      <c r="D24" s="7">
        <v>576</v>
      </c>
      <c r="E24" s="7">
        <v>960</v>
      </c>
      <c r="F24" s="7"/>
      <c r="G24" s="23">
        <f t="shared" si="0"/>
        <v>1536</v>
      </c>
    </row>
    <row r="25" spans="1:7" ht="16.5" thickBot="1">
      <c r="A25" s="11" t="s">
        <v>26</v>
      </c>
      <c r="B25" s="12"/>
      <c r="C25" s="12"/>
      <c r="D25" s="12">
        <v>432</v>
      </c>
      <c r="E25" s="12">
        <v>840</v>
      </c>
      <c r="F25" s="12"/>
      <c r="G25" s="13">
        <f t="shared" si="0"/>
        <v>1272</v>
      </c>
    </row>
    <row r="26" spans="1:7" ht="16.5" thickBot="1">
      <c r="A26" s="31" t="s">
        <v>27</v>
      </c>
      <c r="B26" s="32"/>
      <c r="C26" s="32"/>
      <c r="D26" s="32">
        <v>360</v>
      </c>
      <c r="E26" s="32">
        <v>720</v>
      </c>
      <c r="F26" s="32"/>
      <c r="G26" s="33">
        <f t="shared" si="0"/>
        <v>1080</v>
      </c>
    </row>
    <row r="27" spans="1:7" ht="16.5" thickBot="1">
      <c r="A27" s="31" t="s">
        <v>28</v>
      </c>
      <c r="B27" s="32"/>
      <c r="C27" s="32"/>
      <c r="D27" s="32">
        <v>288</v>
      </c>
      <c r="E27" s="32">
        <v>720</v>
      </c>
      <c r="F27" s="32"/>
      <c r="G27" s="33">
        <f t="shared" si="0"/>
        <v>1008</v>
      </c>
    </row>
    <row r="28" spans="1:7" ht="16.5" thickBot="1">
      <c r="A28" s="31" t="s">
        <v>29</v>
      </c>
      <c r="B28" s="32"/>
      <c r="C28" s="32"/>
      <c r="D28" s="32">
        <v>216</v>
      </c>
      <c r="E28" s="32">
        <v>720</v>
      </c>
      <c r="F28" s="32"/>
      <c r="G28" s="33">
        <f t="shared" si="0"/>
        <v>936</v>
      </c>
    </row>
    <row r="29" spans="1:7" ht="16.5" thickBot="1">
      <c r="A29" s="31" t="s">
        <v>30</v>
      </c>
      <c r="B29" s="32"/>
      <c r="C29" s="32"/>
      <c r="D29" s="32">
        <v>288</v>
      </c>
      <c r="E29" s="32">
        <v>600</v>
      </c>
      <c r="F29" s="32"/>
      <c r="G29" s="33">
        <f t="shared" si="0"/>
        <v>888</v>
      </c>
    </row>
    <row r="30" spans="1:7" ht="15.75">
      <c r="A30" s="14" t="s">
        <v>31</v>
      </c>
      <c r="B30" s="15"/>
      <c r="C30" s="15"/>
      <c r="D30" s="15">
        <v>288</v>
      </c>
      <c r="E30" s="15">
        <v>600</v>
      </c>
      <c r="F30" s="15"/>
      <c r="G30" s="16">
        <f t="shared" si="0"/>
        <v>888</v>
      </c>
    </row>
    <row r="31" spans="1:7" ht="15.75">
      <c r="A31" s="6" t="s">
        <v>32</v>
      </c>
      <c r="B31" s="7"/>
      <c r="C31" s="7"/>
      <c r="D31" s="7">
        <v>216</v>
      </c>
      <c r="E31" s="7">
        <v>720</v>
      </c>
      <c r="F31" s="7"/>
      <c r="G31" s="23">
        <f t="shared" si="0"/>
        <v>936</v>
      </c>
    </row>
    <row r="32" spans="1:7" ht="15.75">
      <c r="A32" s="6" t="s">
        <v>33</v>
      </c>
      <c r="B32" s="7"/>
      <c r="C32" s="7"/>
      <c r="D32" s="7">
        <v>216</v>
      </c>
      <c r="E32" s="7">
        <v>600</v>
      </c>
      <c r="F32" s="7"/>
      <c r="G32" s="23">
        <f t="shared" si="0"/>
        <v>816</v>
      </c>
    </row>
    <row r="33" spans="1:7" ht="15.75">
      <c r="A33" s="8" t="s">
        <v>34</v>
      </c>
      <c r="B33" s="9">
        <f>SUM(B9:B32)</f>
        <v>0</v>
      </c>
      <c r="C33" s="9">
        <f t="shared" ref="C33:G33" si="1">SUM(C9:C32)</f>
        <v>0</v>
      </c>
      <c r="D33" s="9">
        <f t="shared" si="1"/>
        <v>8568</v>
      </c>
      <c r="E33" s="9">
        <f t="shared" si="1"/>
        <v>19320</v>
      </c>
      <c r="F33" s="9">
        <f t="shared" si="1"/>
        <v>0</v>
      </c>
      <c r="G33" s="9">
        <f t="shared" si="1"/>
        <v>27888</v>
      </c>
    </row>
    <row r="34" spans="1:7">
      <c r="A34" s="25"/>
      <c r="B34" s="25"/>
      <c r="C34" s="25"/>
      <c r="D34" s="25"/>
      <c r="E34" s="25"/>
      <c r="F34" s="25"/>
      <c r="G34" s="25"/>
    </row>
    <row r="35" spans="1:7">
      <c r="A35" s="25" t="s">
        <v>35</v>
      </c>
      <c r="B35" s="66" t="s">
        <v>51</v>
      </c>
      <c r="C35" s="66"/>
      <c r="D35" s="25"/>
      <c r="E35" s="25"/>
      <c r="F35" s="25"/>
      <c r="G35" s="25"/>
    </row>
    <row r="36" spans="1:7">
      <c r="A36" s="25"/>
      <c r="B36" s="25"/>
      <c r="C36" s="25"/>
      <c r="D36" s="25"/>
      <c r="E36" s="25"/>
      <c r="F36" s="25"/>
      <c r="G36" s="25"/>
    </row>
    <row r="37" spans="1:7" hidden="1">
      <c r="A37" s="21" t="s">
        <v>37</v>
      </c>
      <c r="B37" s="21"/>
      <c r="C37" s="21"/>
      <c r="D37" s="21" t="s">
        <v>40</v>
      </c>
      <c r="E37" s="25"/>
      <c r="F37" s="25"/>
      <c r="G37" s="25"/>
    </row>
    <row r="38" spans="1:7" hidden="1">
      <c r="A38" s="59" t="s">
        <v>38</v>
      </c>
      <c r="B38" s="59"/>
      <c r="C38" s="59"/>
      <c r="D38" s="24" t="s">
        <v>41</v>
      </c>
    </row>
    <row r="39" spans="1:7" hidden="1">
      <c r="A39" s="59" t="s">
        <v>39</v>
      </c>
      <c r="B39" s="59"/>
      <c r="C39" s="59"/>
      <c r="D39" s="24" t="s">
        <v>42</v>
      </c>
    </row>
    <row r="42" spans="1:7">
      <c r="A42" s="24" t="s">
        <v>43</v>
      </c>
      <c r="E42" s="24" t="s">
        <v>44</v>
      </c>
    </row>
  </sheetData>
  <mergeCells count="13">
    <mergeCell ref="G7:G8"/>
    <mergeCell ref="B35:C35"/>
    <mergeCell ref="A38:C38"/>
    <mergeCell ref="A39:C39"/>
    <mergeCell ref="B2:F2"/>
    <mergeCell ref="B3:F4"/>
    <mergeCell ref="C5:E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8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2"/>
  <sheetViews>
    <sheetView view="pageBreakPreview" zoomScaleNormal="100" zoomScaleSheetLayoutView="100" workbookViewId="0">
      <selection activeCell="B41" sqref="B41"/>
    </sheetView>
  </sheetViews>
  <sheetFormatPr defaultRowHeight="15"/>
  <cols>
    <col min="1" max="1" width="10.7109375" style="29" customWidth="1"/>
    <col min="2" max="2" width="13.85546875" style="29" customWidth="1"/>
    <col min="3" max="3" width="14.28515625" style="29" customWidth="1"/>
    <col min="4" max="5" width="14.140625" style="29" customWidth="1"/>
    <col min="6" max="6" width="14.85546875" style="29" customWidth="1"/>
    <col min="7" max="7" width="15.7109375" style="29" customWidth="1"/>
    <col min="8" max="16384" width="9.140625" style="29"/>
  </cols>
  <sheetData>
    <row r="2" spans="1:7" ht="15.75">
      <c r="A2" s="1"/>
      <c r="B2" s="60" t="s">
        <v>7</v>
      </c>
      <c r="C2" s="61"/>
      <c r="D2" s="61"/>
      <c r="E2" s="61"/>
      <c r="F2" s="61"/>
      <c r="G2" s="1"/>
    </row>
    <row r="3" spans="1:7" ht="15.75">
      <c r="A3" s="1"/>
      <c r="B3" s="64" t="s">
        <v>45</v>
      </c>
      <c r="C3" s="65"/>
      <c r="D3" s="65"/>
      <c r="E3" s="65"/>
      <c r="F3" s="65"/>
      <c r="G3" s="27"/>
    </row>
    <row r="4" spans="1:7" ht="15.75">
      <c r="A4" s="1"/>
      <c r="B4" s="65"/>
      <c r="C4" s="65"/>
      <c r="D4" s="65"/>
      <c r="E4" s="65"/>
      <c r="F4" s="65"/>
      <c r="G4" s="27"/>
    </row>
    <row r="5" spans="1:7" ht="15.75">
      <c r="A5" s="1"/>
      <c r="B5" s="1"/>
      <c r="C5" s="60" t="s">
        <v>52</v>
      </c>
      <c r="D5" s="61"/>
      <c r="E5" s="61"/>
      <c r="F5" s="1"/>
      <c r="G5" s="1"/>
    </row>
    <row r="6" spans="1:7" ht="15.75">
      <c r="A6" s="1"/>
      <c r="B6" s="1"/>
      <c r="C6" s="1"/>
      <c r="D6" s="1"/>
      <c r="E6" s="1"/>
      <c r="F6" s="1"/>
      <c r="G6" s="1"/>
    </row>
    <row r="7" spans="1:7">
      <c r="A7" s="63" t="s">
        <v>0</v>
      </c>
      <c r="B7" s="62" t="s">
        <v>1</v>
      </c>
      <c r="C7" s="62" t="s">
        <v>2</v>
      </c>
      <c r="D7" s="62" t="s">
        <v>3</v>
      </c>
      <c r="E7" s="62" t="s">
        <v>4</v>
      </c>
      <c r="F7" s="62" t="s">
        <v>5</v>
      </c>
      <c r="G7" s="62" t="s">
        <v>6</v>
      </c>
    </row>
    <row r="8" spans="1:7" ht="37.5" customHeight="1">
      <c r="A8" s="63"/>
      <c r="B8" s="62"/>
      <c r="C8" s="62"/>
      <c r="D8" s="62"/>
      <c r="E8" s="62"/>
      <c r="F8" s="62"/>
      <c r="G8" s="62"/>
    </row>
    <row r="9" spans="1:7" ht="15.75">
      <c r="A9" s="28" t="s">
        <v>10</v>
      </c>
      <c r="B9" s="28">
        <v>3360</v>
      </c>
      <c r="C9" s="28">
        <v>1008</v>
      </c>
      <c r="D9" s="28">
        <v>360</v>
      </c>
      <c r="E9" s="28">
        <v>1800</v>
      </c>
      <c r="F9" s="28">
        <v>428</v>
      </c>
      <c r="G9" s="28">
        <f>SUM(B9:F9)</f>
        <v>6956</v>
      </c>
    </row>
    <row r="10" spans="1:7" ht="15.75">
      <c r="A10" s="5" t="s">
        <v>12</v>
      </c>
      <c r="B10" s="28">
        <v>3240</v>
      </c>
      <c r="C10" s="28">
        <v>936</v>
      </c>
      <c r="D10" s="28">
        <v>360</v>
      </c>
      <c r="E10" s="28">
        <v>1800</v>
      </c>
      <c r="F10" s="28">
        <v>423</v>
      </c>
      <c r="G10" s="28">
        <f t="shared" ref="G10:G32" si="0">SUM(B10:F10)</f>
        <v>6759</v>
      </c>
    </row>
    <row r="11" spans="1:7" ht="15.75">
      <c r="A11" s="5" t="s">
        <v>11</v>
      </c>
      <c r="B11" s="28">
        <v>2880</v>
      </c>
      <c r="C11" s="28">
        <v>1008</v>
      </c>
      <c r="D11" s="28">
        <v>360</v>
      </c>
      <c r="E11" s="28">
        <v>1920</v>
      </c>
      <c r="F11" s="28">
        <v>437</v>
      </c>
      <c r="G11" s="28">
        <f t="shared" si="0"/>
        <v>6605</v>
      </c>
    </row>
    <row r="12" spans="1:7" ht="15.75">
      <c r="A12" s="5" t="s">
        <v>13</v>
      </c>
      <c r="B12" s="28">
        <v>3120</v>
      </c>
      <c r="C12" s="28">
        <v>936</v>
      </c>
      <c r="D12" s="28">
        <v>432</v>
      </c>
      <c r="E12" s="28">
        <v>1920</v>
      </c>
      <c r="F12" s="28">
        <v>442</v>
      </c>
      <c r="G12" s="28">
        <f t="shared" si="0"/>
        <v>6850</v>
      </c>
    </row>
    <row r="13" spans="1:7" ht="15.75">
      <c r="A13" s="5" t="s">
        <v>14</v>
      </c>
      <c r="B13" s="28">
        <v>3120</v>
      </c>
      <c r="C13" s="28">
        <v>936</v>
      </c>
      <c r="D13" s="28">
        <v>432</v>
      </c>
      <c r="E13" s="28">
        <v>1680</v>
      </c>
      <c r="F13" s="28">
        <v>432</v>
      </c>
      <c r="G13" s="28">
        <f>SUM(B13:F13)</f>
        <v>6600</v>
      </c>
    </row>
    <row r="14" spans="1:7" ht="15.75">
      <c r="A14" s="5" t="s">
        <v>15</v>
      </c>
      <c r="B14" s="28">
        <v>3600</v>
      </c>
      <c r="C14" s="28">
        <v>936</v>
      </c>
      <c r="D14" s="28">
        <v>432</v>
      </c>
      <c r="E14" s="28">
        <v>2040</v>
      </c>
      <c r="F14" s="28">
        <v>389</v>
      </c>
      <c r="G14" s="28">
        <f t="shared" si="0"/>
        <v>7397</v>
      </c>
    </row>
    <row r="15" spans="1:7" ht="16.5" thickBot="1">
      <c r="A15" s="11" t="s">
        <v>16</v>
      </c>
      <c r="B15" s="12">
        <v>3120</v>
      </c>
      <c r="C15" s="12">
        <v>1008</v>
      </c>
      <c r="D15" s="12">
        <v>504</v>
      </c>
      <c r="E15" s="12">
        <v>1680</v>
      </c>
      <c r="F15" s="12">
        <v>331</v>
      </c>
      <c r="G15" s="13">
        <f t="shared" si="0"/>
        <v>6643</v>
      </c>
    </row>
    <row r="16" spans="1:7" ht="16.5" thickBot="1">
      <c r="A16" s="31" t="s">
        <v>17</v>
      </c>
      <c r="B16" s="32">
        <v>2280</v>
      </c>
      <c r="C16" s="32">
        <v>1116</v>
      </c>
      <c r="D16" s="32">
        <v>648</v>
      </c>
      <c r="E16" s="32">
        <v>1920</v>
      </c>
      <c r="F16" s="32">
        <v>326</v>
      </c>
      <c r="G16" s="33">
        <f t="shared" si="0"/>
        <v>6290</v>
      </c>
    </row>
    <row r="17" spans="1:7" ht="16.5" thickBot="1">
      <c r="A17" s="31" t="s">
        <v>18</v>
      </c>
      <c r="B17" s="32">
        <v>2280</v>
      </c>
      <c r="C17" s="32">
        <v>1152</v>
      </c>
      <c r="D17" s="32">
        <v>720</v>
      </c>
      <c r="E17" s="32">
        <v>1920</v>
      </c>
      <c r="F17" s="32">
        <v>341</v>
      </c>
      <c r="G17" s="33">
        <f t="shared" si="0"/>
        <v>6413</v>
      </c>
    </row>
    <row r="18" spans="1:7" ht="16.5" thickBot="1">
      <c r="A18" s="31" t="s">
        <v>19</v>
      </c>
      <c r="B18" s="32">
        <v>2400</v>
      </c>
      <c r="C18" s="32">
        <v>1044</v>
      </c>
      <c r="D18" s="32">
        <v>792</v>
      </c>
      <c r="E18" s="32">
        <v>2040</v>
      </c>
      <c r="F18" s="32">
        <v>423</v>
      </c>
      <c r="G18" s="33">
        <f t="shared" si="0"/>
        <v>6699</v>
      </c>
    </row>
    <row r="19" spans="1:7" ht="16.5" thickBot="1">
      <c r="A19" s="31" t="s">
        <v>20</v>
      </c>
      <c r="B19" s="32">
        <v>2160</v>
      </c>
      <c r="C19" s="32">
        <v>1260</v>
      </c>
      <c r="D19" s="32">
        <v>648</v>
      </c>
      <c r="E19" s="32">
        <v>2040</v>
      </c>
      <c r="F19" s="32">
        <v>441</v>
      </c>
      <c r="G19" s="33">
        <f t="shared" si="0"/>
        <v>6549</v>
      </c>
    </row>
    <row r="20" spans="1:7" ht="16.5" thickBot="1">
      <c r="A20" s="35" t="s">
        <v>21</v>
      </c>
      <c r="B20" s="36">
        <v>2520</v>
      </c>
      <c r="C20" s="36">
        <v>1332</v>
      </c>
      <c r="D20" s="36">
        <v>720</v>
      </c>
      <c r="E20" s="36">
        <v>2160</v>
      </c>
      <c r="F20" s="36">
        <v>448</v>
      </c>
      <c r="G20" s="37">
        <f t="shared" si="0"/>
        <v>7180</v>
      </c>
    </row>
    <row r="21" spans="1:7" ht="16.5" thickTop="1">
      <c r="A21" s="14" t="s">
        <v>22</v>
      </c>
      <c r="B21" s="15">
        <v>2880</v>
      </c>
      <c r="C21" s="15">
        <v>1332</v>
      </c>
      <c r="D21" s="15">
        <v>648</v>
      </c>
      <c r="E21" s="15">
        <v>2160</v>
      </c>
      <c r="F21" s="15">
        <v>445</v>
      </c>
      <c r="G21" s="16">
        <f t="shared" si="0"/>
        <v>7465</v>
      </c>
    </row>
    <row r="22" spans="1:7" ht="16.5" thickBot="1">
      <c r="A22" s="11" t="s">
        <v>23</v>
      </c>
      <c r="B22" s="12">
        <v>3240</v>
      </c>
      <c r="C22" s="12">
        <v>1260</v>
      </c>
      <c r="D22" s="12">
        <v>576</v>
      </c>
      <c r="E22" s="12">
        <v>2040</v>
      </c>
      <c r="F22" s="12">
        <v>455</v>
      </c>
      <c r="G22" s="13">
        <f t="shared" si="0"/>
        <v>7571</v>
      </c>
    </row>
    <row r="23" spans="1:7" ht="17.25" thickTop="1" thickBot="1">
      <c r="A23" s="17" t="s">
        <v>24</v>
      </c>
      <c r="B23" s="18">
        <v>2880</v>
      </c>
      <c r="C23" s="18">
        <v>1368</v>
      </c>
      <c r="D23" s="18">
        <v>792</v>
      </c>
      <c r="E23" s="18">
        <v>2160</v>
      </c>
      <c r="F23" s="18">
        <v>474</v>
      </c>
      <c r="G23" s="20">
        <f t="shared" si="0"/>
        <v>7674</v>
      </c>
    </row>
    <row r="24" spans="1:7" ht="17.25" thickTop="1" thickBot="1">
      <c r="A24" s="17" t="s">
        <v>25</v>
      </c>
      <c r="B24" s="18">
        <v>2280</v>
      </c>
      <c r="C24" s="18">
        <v>1260</v>
      </c>
      <c r="D24" s="18">
        <v>648</v>
      </c>
      <c r="E24" s="18">
        <v>2040</v>
      </c>
      <c r="F24" s="18">
        <v>501</v>
      </c>
      <c r="G24" s="19">
        <f t="shared" si="0"/>
        <v>6729</v>
      </c>
    </row>
    <row r="25" spans="1:7" ht="17.25" thickTop="1" thickBot="1">
      <c r="A25" s="17" t="s">
        <v>26</v>
      </c>
      <c r="B25" s="18">
        <v>2640</v>
      </c>
      <c r="C25" s="18">
        <v>1188</v>
      </c>
      <c r="D25" s="18">
        <v>504</v>
      </c>
      <c r="E25" s="18">
        <v>2040</v>
      </c>
      <c r="F25" s="18">
        <v>505</v>
      </c>
      <c r="G25" s="19">
        <f t="shared" si="0"/>
        <v>6877</v>
      </c>
    </row>
    <row r="26" spans="1:7" ht="17.25" thickTop="1" thickBot="1">
      <c r="A26" s="38" t="s">
        <v>27</v>
      </c>
      <c r="B26" s="39">
        <v>2400</v>
      </c>
      <c r="C26" s="39">
        <v>1044</v>
      </c>
      <c r="D26" s="39">
        <v>432</v>
      </c>
      <c r="E26" s="39">
        <v>1680</v>
      </c>
      <c r="F26" s="39">
        <v>477</v>
      </c>
      <c r="G26" s="40">
        <f t="shared" si="0"/>
        <v>6033</v>
      </c>
    </row>
    <row r="27" spans="1:7" ht="16.5" thickBot="1">
      <c r="A27" s="31" t="s">
        <v>28</v>
      </c>
      <c r="B27" s="32">
        <v>2400</v>
      </c>
      <c r="C27" s="32">
        <v>1080</v>
      </c>
      <c r="D27" s="32">
        <v>360</v>
      </c>
      <c r="E27" s="32">
        <v>1920</v>
      </c>
      <c r="F27" s="32">
        <v>485</v>
      </c>
      <c r="G27" s="33">
        <f t="shared" si="0"/>
        <v>6245</v>
      </c>
    </row>
    <row r="28" spans="1:7" ht="16.5" thickBot="1">
      <c r="A28" s="31" t="s">
        <v>29</v>
      </c>
      <c r="B28" s="32">
        <v>2640</v>
      </c>
      <c r="C28" s="32">
        <v>972</v>
      </c>
      <c r="D28" s="32">
        <v>360</v>
      </c>
      <c r="E28" s="32">
        <v>1680</v>
      </c>
      <c r="F28" s="32">
        <v>470</v>
      </c>
      <c r="G28" s="33">
        <f t="shared" si="0"/>
        <v>6122</v>
      </c>
    </row>
    <row r="29" spans="1:7" ht="16.5" thickBot="1">
      <c r="A29" s="31" t="s">
        <v>30</v>
      </c>
      <c r="B29" s="32">
        <v>2640</v>
      </c>
      <c r="C29" s="32">
        <v>828</v>
      </c>
      <c r="D29" s="32">
        <v>360</v>
      </c>
      <c r="E29" s="32">
        <v>1800</v>
      </c>
      <c r="F29" s="32">
        <v>458</v>
      </c>
      <c r="G29" s="33">
        <f t="shared" si="0"/>
        <v>6086</v>
      </c>
    </row>
    <row r="30" spans="1:7" ht="15.75">
      <c r="A30" s="14" t="s">
        <v>31</v>
      </c>
      <c r="B30" s="15">
        <v>2520</v>
      </c>
      <c r="C30" s="15">
        <v>1008</v>
      </c>
      <c r="D30" s="15">
        <v>360</v>
      </c>
      <c r="E30" s="15">
        <v>1680</v>
      </c>
      <c r="F30" s="15">
        <v>443</v>
      </c>
      <c r="G30" s="16">
        <f t="shared" si="0"/>
        <v>6011</v>
      </c>
    </row>
    <row r="31" spans="1:7" ht="15.75">
      <c r="A31" s="6" t="s">
        <v>32</v>
      </c>
      <c r="B31" s="7">
        <v>3360</v>
      </c>
      <c r="C31" s="7">
        <v>936</v>
      </c>
      <c r="D31" s="7">
        <v>360</v>
      </c>
      <c r="E31" s="7">
        <v>1800</v>
      </c>
      <c r="F31" s="7">
        <v>448</v>
      </c>
      <c r="G31" s="28">
        <f t="shared" si="0"/>
        <v>6904</v>
      </c>
    </row>
    <row r="32" spans="1:7" ht="15.75">
      <c r="A32" s="6" t="s">
        <v>33</v>
      </c>
      <c r="B32" s="7">
        <v>3360</v>
      </c>
      <c r="C32" s="7">
        <v>972</v>
      </c>
      <c r="D32" s="7">
        <v>288</v>
      </c>
      <c r="E32" s="7">
        <v>1680</v>
      </c>
      <c r="F32" s="7">
        <v>464</v>
      </c>
      <c r="G32" s="28">
        <f t="shared" si="0"/>
        <v>6764</v>
      </c>
    </row>
    <row r="33" spans="1:7" ht="15.75">
      <c r="A33" s="8" t="s">
        <v>34</v>
      </c>
      <c r="B33" s="9">
        <f>SUM(B9:B32)</f>
        <v>67320</v>
      </c>
      <c r="C33" s="9">
        <f t="shared" ref="C33:F33" si="1">SUM(C9:C32)</f>
        <v>25920</v>
      </c>
      <c r="D33" s="9">
        <f t="shared" si="1"/>
        <v>12096</v>
      </c>
      <c r="E33" s="9">
        <f t="shared" si="1"/>
        <v>45600</v>
      </c>
      <c r="F33" s="9">
        <f t="shared" si="1"/>
        <v>10486</v>
      </c>
      <c r="G33" s="9">
        <f>SUM(G9:G32)</f>
        <v>161422</v>
      </c>
    </row>
    <row r="34" spans="1:7">
      <c r="A34" s="30"/>
      <c r="B34" s="30"/>
      <c r="C34" s="30"/>
      <c r="D34" s="30"/>
      <c r="E34" s="30"/>
      <c r="F34" s="30"/>
      <c r="G34" s="30"/>
    </row>
    <row r="35" spans="1:7">
      <c r="A35" s="30" t="s">
        <v>35</v>
      </c>
      <c r="B35" s="66" t="s">
        <v>53</v>
      </c>
      <c r="C35" s="66"/>
      <c r="D35" s="30"/>
      <c r="E35" s="30"/>
      <c r="F35" s="30"/>
      <c r="G35" s="30"/>
    </row>
    <row r="36" spans="1:7">
      <c r="A36" s="30"/>
      <c r="B36" s="30"/>
      <c r="C36" s="30"/>
      <c r="D36" s="30"/>
      <c r="E36" s="30"/>
      <c r="F36" s="30"/>
      <c r="G36" s="30"/>
    </row>
    <row r="37" spans="1:7" hidden="1">
      <c r="A37" s="26" t="s">
        <v>37</v>
      </c>
      <c r="B37" s="26"/>
      <c r="C37" s="26"/>
      <c r="D37" s="26" t="s">
        <v>40</v>
      </c>
      <c r="E37" s="30"/>
      <c r="F37" s="30"/>
      <c r="G37" s="30"/>
    </row>
    <row r="38" spans="1:7" hidden="1">
      <c r="A38" s="59" t="s">
        <v>38</v>
      </c>
      <c r="B38" s="59"/>
      <c r="C38" s="59"/>
      <c r="D38" s="29" t="s">
        <v>41</v>
      </c>
    </row>
    <row r="39" spans="1:7" hidden="1">
      <c r="A39" s="59" t="s">
        <v>39</v>
      </c>
      <c r="B39" s="59"/>
      <c r="C39" s="59"/>
      <c r="D39" s="29" t="s">
        <v>42</v>
      </c>
    </row>
    <row r="42" spans="1:7">
      <c r="A42" s="29" t="s">
        <v>43</v>
      </c>
      <c r="E42" s="29" t="s">
        <v>44</v>
      </c>
    </row>
  </sheetData>
  <mergeCells count="13">
    <mergeCell ref="G7:G8"/>
    <mergeCell ref="B35:C35"/>
    <mergeCell ref="A38:C38"/>
    <mergeCell ref="A39:C39"/>
    <mergeCell ref="B2:F2"/>
    <mergeCell ref="B3:F4"/>
    <mergeCell ref="C5:E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8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2"/>
  <sheetViews>
    <sheetView view="pageBreakPreview" zoomScaleNormal="100" zoomScaleSheetLayoutView="100" workbookViewId="0">
      <selection activeCell="B3" sqref="B3:F3"/>
    </sheetView>
  </sheetViews>
  <sheetFormatPr defaultRowHeight="15"/>
  <cols>
    <col min="1" max="1" width="10.7109375" style="44" customWidth="1"/>
    <col min="2" max="2" width="13.85546875" style="44" customWidth="1"/>
    <col min="3" max="3" width="14.28515625" style="44" customWidth="1"/>
    <col min="4" max="5" width="14.140625" style="44" customWidth="1"/>
    <col min="6" max="6" width="14.85546875" style="44" customWidth="1"/>
    <col min="7" max="7" width="15.7109375" style="44" customWidth="1"/>
    <col min="8" max="16384" width="9.140625" style="44"/>
  </cols>
  <sheetData>
    <row r="2" spans="1:7" ht="15.75">
      <c r="A2" s="1"/>
      <c r="B2" s="60" t="s">
        <v>7</v>
      </c>
      <c r="C2" s="61"/>
      <c r="D2" s="61"/>
      <c r="E2" s="61"/>
      <c r="F2" s="61"/>
      <c r="G2" s="1"/>
    </row>
    <row r="3" spans="1:7" ht="15.75" customHeight="1">
      <c r="A3" s="1"/>
      <c r="B3" s="60" t="s">
        <v>8</v>
      </c>
      <c r="C3" s="60"/>
      <c r="D3" s="60"/>
      <c r="E3" s="60"/>
      <c r="F3" s="60"/>
      <c r="G3" s="42"/>
    </row>
    <row r="4" spans="1:7" ht="15.75">
      <c r="A4" s="1"/>
      <c r="B4" s="60"/>
      <c r="C4" s="60"/>
      <c r="D4" s="60"/>
      <c r="E4" s="60"/>
      <c r="F4" s="60"/>
      <c r="G4" s="42"/>
    </row>
    <row r="5" spans="1:7" ht="15.75">
      <c r="A5" s="1"/>
      <c r="B5" s="1"/>
      <c r="C5" s="60" t="s">
        <v>54</v>
      </c>
      <c r="D5" s="61"/>
      <c r="E5" s="61"/>
      <c r="F5" s="1"/>
      <c r="G5" s="1"/>
    </row>
    <row r="6" spans="1:7" ht="15.75">
      <c r="A6" s="1"/>
      <c r="B6" s="1"/>
      <c r="C6" s="1"/>
      <c r="D6" s="1"/>
      <c r="E6" s="1"/>
      <c r="F6" s="1"/>
      <c r="G6" s="1"/>
    </row>
    <row r="7" spans="1:7">
      <c r="A7" s="63" t="s">
        <v>0</v>
      </c>
      <c r="B7" s="62" t="s">
        <v>1</v>
      </c>
      <c r="C7" s="62" t="s">
        <v>2</v>
      </c>
      <c r="D7" s="62" t="s">
        <v>3</v>
      </c>
      <c r="E7" s="62" t="s">
        <v>4</v>
      </c>
      <c r="F7" s="62" t="s">
        <v>5</v>
      </c>
      <c r="G7" s="62" t="s">
        <v>6</v>
      </c>
    </row>
    <row r="8" spans="1:7" ht="37.5" customHeight="1">
      <c r="A8" s="63"/>
      <c r="B8" s="62"/>
      <c r="C8" s="62"/>
      <c r="D8" s="62"/>
      <c r="E8" s="62"/>
      <c r="F8" s="62"/>
      <c r="G8" s="62"/>
    </row>
    <row r="9" spans="1:7" ht="15.75">
      <c r="A9" s="43" t="s">
        <v>10</v>
      </c>
      <c r="B9" s="43">
        <v>1800</v>
      </c>
      <c r="C9" s="43">
        <v>432</v>
      </c>
      <c r="D9" s="43">
        <v>72</v>
      </c>
      <c r="E9" s="43">
        <v>720</v>
      </c>
      <c r="F9" s="43">
        <v>111</v>
      </c>
      <c r="G9" s="43">
        <f>SUM(B9:F9)</f>
        <v>3135</v>
      </c>
    </row>
    <row r="10" spans="1:7" ht="15.75">
      <c r="A10" s="5" t="s">
        <v>12</v>
      </c>
      <c r="B10" s="43">
        <v>1800</v>
      </c>
      <c r="C10" s="43">
        <v>288</v>
      </c>
      <c r="D10" s="43">
        <v>72</v>
      </c>
      <c r="E10" s="43">
        <v>840</v>
      </c>
      <c r="F10" s="43">
        <v>109</v>
      </c>
      <c r="G10" s="43">
        <f t="shared" ref="G10:G32" si="0">SUM(B10:F10)</f>
        <v>3109</v>
      </c>
    </row>
    <row r="11" spans="1:7" ht="15.75">
      <c r="A11" s="5" t="s">
        <v>11</v>
      </c>
      <c r="B11" s="43">
        <v>1800</v>
      </c>
      <c r="C11" s="43">
        <v>288</v>
      </c>
      <c r="D11" s="43">
        <v>144</v>
      </c>
      <c r="E11" s="43">
        <v>720</v>
      </c>
      <c r="F11" s="43">
        <v>111</v>
      </c>
      <c r="G11" s="43">
        <f t="shared" si="0"/>
        <v>3063</v>
      </c>
    </row>
    <row r="12" spans="1:7" ht="15.75">
      <c r="A12" s="5" t="s">
        <v>13</v>
      </c>
      <c r="B12" s="43">
        <v>1800</v>
      </c>
      <c r="C12" s="43">
        <v>288</v>
      </c>
      <c r="D12" s="43">
        <v>72</v>
      </c>
      <c r="E12" s="43">
        <v>840</v>
      </c>
      <c r="F12" s="43">
        <v>107</v>
      </c>
      <c r="G12" s="43">
        <f t="shared" si="0"/>
        <v>3107</v>
      </c>
    </row>
    <row r="13" spans="1:7" ht="15.75">
      <c r="A13" s="5" t="s">
        <v>14</v>
      </c>
      <c r="B13" s="43">
        <v>1800</v>
      </c>
      <c r="C13" s="43">
        <v>288</v>
      </c>
      <c r="D13" s="43">
        <v>72</v>
      </c>
      <c r="E13" s="43">
        <v>720</v>
      </c>
      <c r="F13" s="43">
        <v>106</v>
      </c>
      <c r="G13" s="43">
        <f>SUM(B13:F13)</f>
        <v>2986</v>
      </c>
    </row>
    <row r="14" spans="1:7" ht="15.75">
      <c r="A14" s="5" t="s">
        <v>15</v>
      </c>
      <c r="B14" s="43">
        <v>1920</v>
      </c>
      <c r="C14" s="43">
        <v>324</v>
      </c>
      <c r="D14" s="43">
        <v>144</v>
      </c>
      <c r="E14" s="43">
        <v>840</v>
      </c>
      <c r="F14" s="43">
        <v>110</v>
      </c>
      <c r="G14" s="43">
        <f t="shared" si="0"/>
        <v>3338</v>
      </c>
    </row>
    <row r="15" spans="1:7" ht="16.5" thickBot="1">
      <c r="A15" s="11" t="s">
        <v>16</v>
      </c>
      <c r="B15" s="12">
        <v>2400</v>
      </c>
      <c r="C15" s="12">
        <v>216</v>
      </c>
      <c r="D15" s="12">
        <v>72</v>
      </c>
      <c r="E15" s="12">
        <v>600</v>
      </c>
      <c r="F15" s="12">
        <v>109</v>
      </c>
      <c r="G15" s="13">
        <f t="shared" si="0"/>
        <v>3397</v>
      </c>
    </row>
    <row r="16" spans="1:7" ht="16.5" thickBot="1">
      <c r="A16" s="31" t="s">
        <v>17</v>
      </c>
      <c r="B16" s="32">
        <v>2880</v>
      </c>
      <c r="C16" s="32">
        <v>324</v>
      </c>
      <c r="D16" s="32">
        <v>144</v>
      </c>
      <c r="E16" s="32">
        <v>840</v>
      </c>
      <c r="F16" s="32">
        <v>114</v>
      </c>
      <c r="G16" s="33">
        <f t="shared" si="0"/>
        <v>4302</v>
      </c>
    </row>
    <row r="17" spans="1:7" ht="16.5" thickBot="1">
      <c r="A17" s="31" t="s">
        <v>18</v>
      </c>
      <c r="B17" s="32">
        <v>1080</v>
      </c>
      <c r="C17" s="32">
        <v>432</v>
      </c>
      <c r="D17" s="32">
        <v>360</v>
      </c>
      <c r="E17" s="32">
        <v>840</v>
      </c>
      <c r="F17" s="32">
        <v>164</v>
      </c>
      <c r="G17" s="33">
        <f t="shared" si="0"/>
        <v>2876</v>
      </c>
    </row>
    <row r="18" spans="1:7" ht="16.5" thickBot="1">
      <c r="A18" s="31" t="s">
        <v>19</v>
      </c>
      <c r="B18" s="32">
        <v>1560</v>
      </c>
      <c r="C18" s="32">
        <v>612</v>
      </c>
      <c r="D18" s="32">
        <v>504</v>
      </c>
      <c r="E18" s="32">
        <v>1080</v>
      </c>
      <c r="F18" s="32">
        <v>222</v>
      </c>
      <c r="G18" s="33">
        <f t="shared" si="0"/>
        <v>3978</v>
      </c>
    </row>
    <row r="19" spans="1:7" ht="16.5" thickBot="1">
      <c r="A19" s="31" t="s">
        <v>20</v>
      </c>
      <c r="B19" s="32">
        <v>1680</v>
      </c>
      <c r="C19" s="32">
        <v>612</v>
      </c>
      <c r="D19" s="32">
        <v>504</v>
      </c>
      <c r="E19" s="32">
        <v>960</v>
      </c>
      <c r="F19" s="32">
        <v>233</v>
      </c>
      <c r="G19" s="33">
        <f t="shared" si="0"/>
        <v>3989</v>
      </c>
    </row>
    <row r="20" spans="1:7" ht="16.5" thickBot="1">
      <c r="A20" s="31" t="s">
        <v>21</v>
      </c>
      <c r="B20" s="32">
        <v>1200</v>
      </c>
      <c r="C20" s="32">
        <v>540</v>
      </c>
      <c r="D20" s="32">
        <v>288</v>
      </c>
      <c r="E20" s="32">
        <v>840</v>
      </c>
      <c r="F20" s="32">
        <v>237</v>
      </c>
      <c r="G20" s="33">
        <f t="shared" si="0"/>
        <v>3105</v>
      </c>
    </row>
    <row r="21" spans="1:7" ht="16.5" thickBot="1">
      <c r="A21" s="31" t="s">
        <v>22</v>
      </c>
      <c r="B21" s="32">
        <v>2160</v>
      </c>
      <c r="C21" s="32">
        <v>612</v>
      </c>
      <c r="D21" s="32">
        <v>360</v>
      </c>
      <c r="E21" s="32">
        <v>1080</v>
      </c>
      <c r="F21" s="32">
        <v>231</v>
      </c>
      <c r="G21" s="34">
        <f t="shared" si="0"/>
        <v>4443</v>
      </c>
    </row>
    <row r="22" spans="1:7" ht="16.5" thickBot="1">
      <c r="A22" s="31" t="s">
        <v>23</v>
      </c>
      <c r="B22" s="32">
        <v>1800</v>
      </c>
      <c r="C22" s="32">
        <v>612</v>
      </c>
      <c r="D22" s="32">
        <v>360</v>
      </c>
      <c r="E22" s="32">
        <v>960</v>
      </c>
      <c r="F22" s="32">
        <v>237</v>
      </c>
      <c r="G22" s="33">
        <f t="shared" si="0"/>
        <v>3969</v>
      </c>
    </row>
    <row r="23" spans="1:7" ht="16.5" thickBot="1">
      <c r="A23" s="31" t="s">
        <v>24</v>
      </c>
      <c r="B23" s="32">
        <v>1560</v>
      </c>
      <c r="C23" s="32">
        <v>504</v>
      </c>
      <c r="D23" s="32">
        <v>288</v>
      </c>
      <c r="E23" s="32">
        <v>840</v>
      </c>
      <c r="F23" s="32">
        <v>239</v>
      </c>
      <c r="G23" s="33">
        <f t="shared" si="0"/>
        <v>3431</v>
      </c>
    </row>
    <row r="24" spans="1:7" ht="16.5" thickBot="1">
      <c r="A24" s="31" t="s">
        <v>25</v>
      </c>
      <c r="B24" s="32">
        <v>1800</v>
      </c>
      <c r="C24" s="32">
        <v>468</v>
      </c>
      <c r="D24" s="32">
        <v>216</v>
      </c>
      <c r="E24" s="32">
        <v>840</v>
      </c>
      <c r="F24" s="32">
        <v>240</v>
      </c>
      <c r="G24" s="33">
        <f t="shared" si="0"/>
        <v>3564</v>
      </c>
    </row>
    <row r="25" spans="1:7" ht="15.75">
      <c r="A25" s="14" t="s">
        <v>26</v>
      </c>
      <c r="B25" s="15">
        <v>1920</v>
      </c>
      <c r="C25" s="15">
        <v>576</v>
      </c>
      <c r="D25" s="15">
        <v>216</v>
      </c>
      <c r="E25" s="15">
        <v>720</v>
      </c>
      <c r="F25" s="15">
        <v>243</v>
      </c>
      <c r="G25" s="16">
        <f t="shared" si="0"/>
        <v>3675</v>
      </c>
    </row>
    <row r="26" spans="1:7" ht="15.75">
      <c r="A26" s="6" t="s">
        <v>27</v>
      </c>
      <c r="B26" s="7">
        <v>2280</v>
      </c>
      <c r="C26" s="7">
        <v>504</v>
      </c>
      <c r="D26" s="7">
        <v>144</v>
      </c>
      <c r="E26" s="7">
        <v>840</v>
      </c>
      <c r="F26" s="7">
        <v>239</v>
      </c>
      <c r="G26" s="43">
        <f t="shared" si="0"/>
        <v>4007</v>
      </c>
    </row>
    <row r="27" spans="1:7" ht="16.5" thickBot="1">
      <c r="A27" s="11" t="s">
        <v>28</v>
      </c>
      <c r="B27" s="12">
        <v>1200</v>
      </c>
      <c r="C27" s="12">
        <v>324</v>
      </c>
      <c r="D27" s="12">
        <v>72</v>
      </c>
      <c r="E27" s="12">
        <v>720</v>
      </c>
      <c r="F27" s="12">
        <v>238</v>
      </c>
      <c r="G27" s="13">
        <f t="shared" si="0"/>
        <v>2554</v>
      </c>
    </row>
    <row r="28" spans="1:7" ht="16.5" thickBot="1">
      <c r="A28" s="31" t="s">
        <v>29</v>
      </c>
      <c r="B28" s="32">
        <v>1680</v>
      </c>
      <c r="C28" s="32">
        <v>396</v>
      </c>
      <c r="D28" s="32">
        <v>144</v>
      </c>
      <c r="E28" s="32">
        <v>840</v>
      </c>
      <c r="F28" s="32">
        <v>215</v>
      </c>
      <c r="G28" s="33">
        <f t="shared" si="0"/>
        <v>3275</v>
      </c>
    </row>
    <row r="29" spans="1:7" ht="16.5" thickBot="1">
      <c r="A29" s="31" t="s">
        <v>30</v>
      </c>
      <c r="B29" s="32">
        <v>1680</v>
      </c>
      <c r="C29" s="32">
        <v>396</v>
      </c>
      <c r="D29" s="32">
        <v>72</v>
      </c>
      <c r="E29" s="32">
        <v>840</v>
      </c>
      <c r="F29" s="32">
        <v>198</v>
      </c>
      <c r="G29" s="33">
        <f t="shared" si="0"/>
        <v>3186</v>
      </c>
    </row>
    <row r="30" spans="1:7" ht="15.75">
      <c r="A30" s="14" t="s">
        <v>31</v>
      </c>
      <c r="B30" s="15">
        <v>1680</v>
      </c>
      <c r="C30" s="15">
        <v>288</v>
      </c>
      <c r="D30" s="15">
        <v>144</v>
      </c>
      <c r="E30" s="15">
        <v>720</v>
      </c>
      <c r="F30" s="15">
        <v>182</v>
      </c>
      <c r="G30" s="16">
        <f t="shared" si="0"/>
        <v>3014</v>
      </c>
    </row>
    <row r="31" spans="1:7" ht="15.75">
      <c r="A31" s="6" t="s">
        <v>32</v>
      </c>
      <c r="B31" s="7">
        <v>1800</v>
      </c>
      <c r="C31" s="7">
        <v>360</v>
      </c>
      <c r="D31" s="7">
        <v>144</v>
      </c>
      <c r="E31" s="7">
        <v>840</v>
      </c>
      <c r="F31" s="7">
        <v>156</v>
      </c>
      <c r="G31" s="43">
        <f t="shared" si="0"/>
        <v>3300</v>
      </c>
    </row>
    <row r="32" spans="1:7" ht="15.75">
      <c r="A32" s="6" t="s">
        <v>33</v>
      </c>
      <c r="B32" s="7">
        <v>2520</v>
      </c>
      <c r="C32" s="7">
        <v>324</v>
      </c>
      <c r="D32" s="7">
        <v>72</v>
      </c>
      <c r="E32" s="7">
        <v>720</v>
      </c>
      <c r="F32" s="7">
        <v>117</v>
      </c>
      <c r="G32" s="43">
        <f t="shared" si="0"/>
        <v>3753</v>
      </c>
    </row>
    <row r="33" spans="1:7" ht="15.75">
      <c r="A33" s="8" t="s">
        <v>34</v>
      </c>
      <c r="B33" s="9">
        <f>SUM(B9:B32)</f>
        <v>43800</v>
      </c>
      <c r="C33" s="9">
        <f t="shared" ref="C33:F33" si="1">SUM(C9:C32)</f>
        <v>10008</v>
      </c>
      <c r="D33" s="9">
        <f t="shared" si="1"/>
        <v>4680</v>
      </c>
      <c r="E33" s="9">
        <f t="shared" si="1"/>
        <v>19800</v>
      </c>
      <c r="F33" s="9">
        <f t="shared" si="1"/>
        <v>4268</v>
      </c>
      <c r="G33" s="9">
        <f>SUM(G9:G32)</f>
        <v>82556</v>
      </c>
    </row>
    <row r="34" spans="1:7">
      <c r="A34" s="45"/>
      <c r="B34" s="45"/>
      <c r="C34" s="45"/>
      <c r="D34" s="45"/>
      <c r="E34" s="45"/>
      <c r="F34" s="45"/>
      <c r="G34" s="45"/>
    </row>
    <row r="35" spans="1:7">
      <c r="A35" s="45" t="s">
        <v>35</v>
      </c>
      <c r="B35" s="66" t="s">
        <v>55</v>
      </c>
      <c r="C35" s="66"/>
      <c r="D35" s="45"/>
      <c r="E35" s="45"/>
      <c r="F35" s="45"/>
      <c r="G35" s="45"/>
    </row>
    <row r="36" spans="1:7">
      <c r="A36" s="45"/>
      <c r="B36" s="45"/>
      <c r="C36" s="45"/>
      <c r="D36" s="45"/>
      <c r="E36" s="45"/>
      <c r="F36" s="45"/>
      <c r="G36" s="45"/>
    </row>
    <row r="37" spans="1:7" hidden="1">
      <c r="A37" s="41" t="s">
        <v>37</v>
      </c>
      <c r="B37" s="41"/>
      <c r="C37" s="41"/>
      <c r="D37" s="41" t="s">
        <v>40</v>
      </c>
      <c r="E37" s="45"/>
      <c r="F37" s="45"/>
      <c r="G37" s="45"/>
    </row>
    <row r="38" spans="1:7" hidden="1">
      <c r="A38" s="59" t="s">
        <v>38</v>
      </c>
      <c r="B38" s="59"/>
      <c r="C38" s="59"/>
      <c r="D38" s="44" t="s">
        <v>41</v>
      </c>
    </row>
    <row r="39" spans="1:7" hidden="1">
      <c r="A39" s="59" t="s">
        <v>39</v>
      </c>
      <c r="B39" s="59"/>
      <c r="C39" s="59"/>
      <c r="D39" s="44" t="s">
        <v>42</v>
      </c>
    </row>
    <row r="42" spans="1:7">
      <c r="A42" s="44" t="s">
        <v>43</v>
      </c>
      <c r="E42" s="44" t="s">
        <v>44</v>
      </c>
    </row>
  </sheetData>
  <mergeCells count="14">
    <mergeCell ref="G7:G8"/>
    <mergeCell ref="B35:C35"/>
    <mergeCell ref="A38:C38"/>
    <mergeCell ref="A39:C39"/>
    <mergeCell ref="B3:F3"/>
    <mergeCell ref="B4:F4"/>
    <mergeCell ref="B2:F2"/>
    <mergeCell ref="C5:E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8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2"/>
  <sheetViews>
    <sheetView view="pageBreakPreview" zoomScaleNormal="100" zoomScaleSheetLayoutView="100" workbookViewId="0">
      <selection activeCell="F40" sqref="F40"/>
    </sheetView>
  </sheetViews>
  <sheetFormatPr defaultRowHeight="15"/>
  <cols>
    <col min="1" max="1" width="10.7109375" style="49" customWidth="1"/>
    <col min="2" max="2" width="13.85546875" style="49" customWidth="1"/>
    <col min="3" max="3" width="14.28515625" style="49" customWidth="1"/>
    <col min="4" max="5" width="14.140625" style="49" customWidth="1"/>
    <col min="6" max="6" width="14.85546875" style="49" customWidth="1"/>
    <col min="7" max="7" width="15.7109375" style="49" customWidth="1"/>
    <col min="8" max="16384" width="9.140625" style="49"/>
  </cols>
  <sheetData>
    <row r="2" spans="1:7" ht="15.75">
      <c r="A2" s="1"/>
      <c r="B2" s="60" t="s">
        <v>7</v>
      </c>
      <c r="C2" s="61"/>
      <c r="D2" s="61"/>
      <c r="E2" s="61"/>
      <c r="F2" s="61"/>
      <c r="G2" s="1"/>
    </row>
    <row r="3" spans="1:7" ht="15.75">
      <c r="A3" s="1"/>
      <c r="B3" s="64" t="s">
        <v>45</v>
      </c>
      <c r="C3" s="65"/>
      <c r="D3" s="65"/>
      <c r="E3" s="65"/>
      <c r="F3" s="65"/>
      <c r="G3" s="47"/>
    </row>
    <row r="4" spans="1:7" ht="15.75">
      <c r="A4" s="1"/>
      <c r="B4" s="65"/>
      <c r="C4" s="65"/>
      <c r="D4" s="65"/>
      <c r="E4" s="65"/>
      <c r="F4" s="65"/>
      <c r="G4" s="47"/>
    </row>
    <row r="5" spans="1:7" ht="15.75">
      <c r="A5" s="1"/>
      <c r="B5" s="1"/>
      <c r="C5" s="60" t="s">
        <v>56</v>
      </c>
      <c r="D5" s="61"/>
      <c r="E5" s="61"/>
      <c r="F5" s="1"/>
      <c r="G5" s="1"/>
    </row>
    <row r="6" spans="1:7" ht="15.75">
      <c r="A6" s="1"/>
      <c r="B6" s="1"/>
      <c r="C6" s="1"/>
      <c r="D6" s="1"/>
      <c r="E6" s="1"/>
      <c r="F6" s="1"/>
      <c r="G6" s="1"/>
    </row>
    <row r="7" spans="1:7">
      <c r="A7" s="63" t="s">
        <v>0</v>
      </c>
      <c r="B7" s="62" t="s">
        <v>1</v>
      </c>
      <c r="C7" s="62" t="s">
        <v>2</v>
      </c>
      <c r="D7" s="62" t="s">
        <v>3</v>
      </c>
      <c r="E7" s="62" t="s">
        <v>4</v>
      </c>
      <c r="F7" s="62" t="s">
        <v>5</v>
      </c>
      <c r="G7" s="62" t="s">
        <v>6</v>
      </c>
    </row>
    <row r="8" spans="1:7" ht="37.5" customHeight="1">
      <c r="A8" s="63"/>
      <c r="B8" s="62"/>
      <c r="C8" s="62"/>
      <c r="D8" s="62"/>
      <c r="E8" s="62"/>
      <c r="F8" s="62"/>
      <c r="G8" s="62"/>
    </row>
    <row r="9" spans="1:7" ht="15.75">
      <c r="A9" s="48" t="s">
        <v>10</v>
      </c>
      <c r="B9" s="48">
        <v>2520</v>
      </c>
      <c r="C9" s="48">
        <v>1260</v>
      </c>
      <c r="D9" s="48">
        <v>360</v>
      </c>
      <c r="E9" s="48">
        <v>1560</v>
      </c>
      <c r="F9" s="48">
        <v>175</v>
      </c>
      <c r="G9" s="48">
        <f>SUM(B9:F9)</f>
        <v>5875</v>
      </c>
    </row>
    <row r="10" spans="1:7" ht="15.75">
      <c r="A10" s="5" t="s">
        <v>12</v>
      </c>
      <c r="B10" s="48">
        <v>2400</v>
      </c>
      <c r="C10" s="48">
        <v>1188</v>
      </c>
      <c r="D10" s="48">
        <v>288</v>
      </c>
      <c r="E10" s="48">
        <v>1440</v>
      </c>
      <c r="F10" s="48">
        <v>178</v>
      </c>
      <c r="G10" s="48">
        <f t="shared" ref="G10:G32" si="0">SUM(B10:F10)</f>
        <v>5494</v>
      </c>
    </row>
    <row r="11" spans="1:7" ht="15.75">
      <c r="A11" s="5" t="s">
        <v>11</v>
      </c>
      <c r="B11" s="48">
        <v>2520</v>
      </c>
      <c r="C11" s="48">
        <v>1224</v>
      </c>
      <c r="D11" s="48">
        <v>360</v>
      </c>
      <c r="E11" s="48">
        <v>1560</v>
      </c>
      <c r="F11" s="48">
        <v>173</v>
      </c>
      <c r="G11" s="48">
        <f t="shared" si="0"/>
        <v>5837</v>
      </c>
    </row>
    <row r="12" spans="1:7" ht="15.75">
      <c r="A12" s="5" t="s">
        <v>13</v>
      </c>
      <c r="B12" s="48">
        <v>2400</v>
      </c>
      <c r="C12" s="48">
        <v>1188</v>
      </c>
      <c r="D12" s="48">
        <v>288</v>
      </c>
      <c r="E12" s="48">
        <v>1440</v>
      </c>
      <c r="F12" s="48">
        <v>176</v>
      </c>
      <c r="G12" s="48">
        <f t="shared" si="0"/>
        <v>5492</v>
      </c>
    </row>
    <row r="13" spans="1:7" ht="15.75">
      <c r="A13" s="5" t="s">
        <v>14</v>
      </c>
      <c r="B13" s="48">
        <v>2640</v>
      </c>
      <c r="C13" s="48">
        <v>1260</v>
      </c>
      <c r="D13" s="48">
        <v>360</v>
      </c>
      <c r="E13" s="48">
        <v>1560</v>
      </c>
      <c r="F13" s="48">
        <v>174</v>
      </c>
      <c r="G13" s="48">
        <f t="shared" si="0"/>
        <v>5994</v>
      </c>
    </row>
    <row r="14" spans="1:7" ht="15.75">
      <c r="A14" s="5" t="s">
        <v>15</v>
      </c>
      <c r="B14" s="48">
        <v>2400</v>
      </c>
      <c r="C14" s="48">
        <v>1260</v>
      </c>
      <c r="D14" s="48">
        <v>288</v>
      </c>
      <c r="E14" s="48">
        <v>1440</v>
      </c>
      <c r="F14" s="48">
        <v>172</v>
      </c>
      <c r="G14" s="48">
        <f t="shared" si="0"/>
        <v>5560</v>
      </c>
    </row>
    <row r="15" spans="1:7" ht="16.5" thickBot="1">
      <c r="A15" s="11" t="s">
        <v>16</v>
      </c>
      <c r="B15" s="12">
        <v>2520</v>
      </c>
      <c r="C15" s="12">
        <v>1368</v>
      </c>
      <c r="D15" s="12">
        <v>432</v>
      </c>
      <c r="E15" s="12">
        <v>1440</v>
      </c>
      <c r="F15" s="12">
        <v>176</v>
      </c>
      <c r="G15" s="13">
        <f t="shared" si="0"/>
        <v>5936</v>
      </c>
    </row>
    <row r="16" spans="1:7" ht="16.5" thickBot="1">
      <c r="A16" s="31" t="s">
        <v>17</v>
      </c>
      <c r="B16" s="32">
        <v>3840</v>
      </c>
      <c r="C16" s="32">
        <v>1728</v>
      </c>
      <c r="D16" s="32">
        <v>648</v>
      </c>
      <c r="E16" s="32">
        <v>1920</v>
      </c>
      <c r="F16" s="32">
        <v>175</v>
      </c>
      <c r="G16" s="34">
        <f t="shared" si="0"/>
        <v>8311</v>
      </c>
    </row>
    <row r="17" spans="1:7" ht="16.5" thickBot="1">
      <c r="A17" s="31" t="s">
        <v>18</v>
      </c>
      <c r="B17" s="32">
        <v>1920</v>
      </c>
      <c r="C17" s="32">
        <v>1440</v>
      </c>
      <c r="D17" s="32">
        <v>576</v>
      </c>
      <c r="E17" s="32">
        <v>1200</v>
      </c>
      <c r="F17" s="32">
        <v>178</v>
      </c>
      <c r="G17" s="33">
        <f t="shared" si="0"/>
        <v>5314</v>
      </c>
    </row>
    <row r="18" spans="1:7" ht="16.5" thickBot="1">
      <c r="A18" s="31" t="s">
        <v>19</v>
      </c>
      <c r="B18" s="32">
        <v>2040</v>
      </c>
      <c r="C18" s="32">
        <v>2340</v>
      </c>
      <c r="D18" s="32">
        <v>936</v>
      </c>
      <c r="E18" s="32">
        <v>1920</v>
      </c>
      <c r="F18" s="32">
        <v>185</v>
      </c>
      <c r="G18" s="33">
        <f t="shared" si="0"/>
        <v>7421</v>
      </c>
    </row>
    <row r="19" spans="1:7" ht="16.5" thickBot="1">
      <c r="A19" s="31" t="s">
        <v>20</v>
      </c>
      <c r="B19" s="32">
        <v>2040</v>
      </c>
      <c r="C19" s="32">
        <v>1512</v>
      </c>
      <c r="D19" s="32">
        <v>720</v>
      </c>
      <c r="E19" s="32">
        <v>1200</v>
      </c>
      <c r="F19" s="32">
        <v>188</v>
      </c>
      <c r="G19" s="33">
        <f t="shared" si="0"/>
        <v>5660</v>
      </c>
    </row>
    <row r="20" spans="1:7" ht="16.5" thickBot="1">
      <c r="A20" s="35" t="s">
        <v>21</v>
      </c>
      <c r="B20" s="36">
        <v>1920</v>
      </c>
      <c r="C20" s="36">
        <v>1188</v>
      </c>
      <c r="D20" s="36">
        <v>504</v>
      </c>
      <c r="E20" s="36">
        <v>1080</v>
      </c>
      <c r="F20" s="32">
        <v>186</v>
      </c>
      <c r="G20" s="33">
        <f t="shared" si="0"/>
        <v>4878</v>
      </c>
    </row>
    <row r="21" spans="1:7" ht="16.5" thickTop="1">
      <c r="A21" s="14" t="s">
        <v>22</v>
      </c>
      <c r="B21" s="15">
        <v>3720</v>
      </c>
      <c r="C21" s="15">
        <v>1440</v>
      </c>
      <c r="D21" s="15">
        <v>648</v>
      </c>
      <c r="E21" s="15">
        <v>1440</v>
      </c>
      <c r="F21" s="15">
        <v>182</v>
      </c>
      <c r="G21" s="16">
        <f t="shared" si="0"/>
        <v>7430</v>
      </c>
    </row>
    <row r="22" spans="1:7" ht="16.5" thickBot="1">
      <c r="A22" s="11" t="s">
        <v>23</v>
      </c>
      <c r="B22" s="12">
        <v>3720</v>
      </c>
      <c r="C22" s="12">
        <v>2484</v>
      </c>
      <c r="D22" s="12">
        <v>432</v>
      </c>
      <c r="E22" s="12">
        <v>2040</v>
      </c>
      <c r="F22" s="12">
        <v>186</v>
      </c>
      <c r="G22" s="13">
        <f t="shared" si="0"/>
        <v>8862</v>
      </c>
    </row>
    <row r="23" spans="1:7" ht="17.25" thickTop="1" thickBot="1">
      <c r="A23" s="17" t="s">
        <v>24</v>
      </c>
      <c r="B23" s="18">
        <v>3240</v>
      </c>
      <c r="C23" s="18">
        <v>2484</v>
      </c>
      <c r="D23" s="18">
        <v>576</v>
      </c>
      <c r="E23" s="18">
        <v>1200</v>
      </c>
      <c r="F23" s="56">
        <v>178</v>
      </c>
      <c r="G23" s="33">
        <f t="shared" si="0"/>
        <v>7678</v>
      </c>
    </row>
    <row r="24" spans="1:7" ht="17.25" thickTop="1" thickBot="1">
      <c r="A24" s="17" t="s">
        <v>25</v>
      </c>
      <c r="B24" s="18">
        <v>480</v>
      </c>
      <c r="C24" s="18">
        <v>1000</v>
      </c>
      <c r="D24" s="18">
        <v>648</v>
      </c>
      <c r="E24" s="18">
        <v>960</v>
      </c>
      <c r="F24" s="56">
        <v>188</v>
      </c>
      <c r="G24" s="33">
        <f t="shared" si="0"/>
        <v>3276</v>
      </c>
    </row>
    <row r="25" spans="1:7" ht="17.25" thickTop="1" thickBot="1">
      <c r="A25" s="17" t="s">
        <v>26</v>
      </c>
      <c r="B25" s="18">
        <v>2160</v>
      </c>
      <c r="C25" s="18">
        <v>656</v>
      </c>
      <c r="D25" s="18">
        <v>432</v>
      </c>
      <c r="E25" s="18">
        <v>1440</v>
      </c>
      <c r="F25" s="56">
        <v>193</v>
      </c>
      <c r="G25" s="33">
        <f t="shared" si="0"/>
        <v>4881</v>
      </c>
    </row>
    <row r="26" spans="1:7" ht="17.25" thickTop="1" thickBot="1">
      <c r="A26" s="38" t="s">
        <v>27</v>
      </c>
      <c r="B26" s="39">
        <v>2160</v>
      </c>
      <c r="C26" s="39">
        <v>1728</v>
      </c>
      <c r="D26" s="39">
        <v>432</v>
      </c>
      <c r="E26" s="39">
        <v>1680</v>
      </c>
      <c r="F26" s="57">
        <v>185</v>
      </c>
      <c r="G26" s="33">
        <f t="shared" si="0"/>
        <v>6185</v>
      </c>
    </row>
    <row r="27" spans="1:7" ht="16.5" thickBot="1">
      <c r="A27" s="31" t="s">
        <v>28</v>
      </c>
      <c r="B27" s="32">
        <v>2160</v>
      </c>
      <c r="C27" s="32">
        <v>1620</v>
      </c>
      <c r="D27" s="32">
        <v>360</v>
      </c>
      <c r="E27" s="32">
        <v>1440</v>
      </c>
      <c r="F27" s="58">
        <v>186</v>
      </c>
      <c r="G27" s="33">
        <f t="shared" si="0"/>
        <v>5766</v>
      </c>
    </row>
    <row r="28" spans="1:7" ht="16.5" thickBot="1">
      <c r="A28" s="31" t="s">
        <v>29</v>
      </c>
      <c r="B28" s="32">
        <v>1800</v>
      </c>
      <c r="C28" s="32">
        <v>1548</v>
      </c>
      <c r="D28" s="32">
        <v>360</v>
      </c>
      <c r="E28" s="32">
        <v>1440</v>
      </c>
      <c r="F28" s="58">
        <v>190</v>
      </c>
      <c r="G28" s="33">
        <f t="shared" si="0"/>
        <v>5338</v>
      </c>
    </row>
    <row r="29" spans="1:7" ht="16.5" thickBot="1">
      <c r="A29" s="31" t="s">
        <v>30</v>
      </c>
      <c r="B29" s="32">
        <v>2640</v>
      </c>
      <c r="C29" s="32">
        <v>1620</v>
      </c>
      <c r="D29" s="32">
        <v>360</v>
      </c>
      <c r="E29" s="32">
        <v>1560</v>
      </c>
      <c r="F29" s="58">
        <v>183</v>
      </c>
      <c r="G29" s="33">
        <f t="shared" si="0"/>
        <v>6363</v>
      </c>
    </row>
    <row r="30" spans="1:7" ht="15.75">
      <c r="A30" s="14" t="s">
        <v>31</v>
      </c>
      <c r="B30" s="15">
        <v>2640</v>
      </c>
      <c r="C30" s="15">
        <v>1224</v>
      </c>
      <c r="D30" s="15">
        <v>288</v>
      </c>
      <c r="E30" s="15">
        <v>1440</v>
      </c>
      <c r="F30" s="15">
        <v>182</v>
      </c>
      <c r="G30" s="16">
        <f t="shared" si="0"/>
        <v>5774</v>
      </c>
    </row>
    <row r="31" spans="1:7" ht="15.75">
      <c r="A31" s="6" t="s">
        <v>32</v>
      </c>
      <c r="B31" s="7">
        <v>2520</v>
      </c>
      <c r="C31" s="7">
        <v>1368</v>
      </c>
      <c r="D31" s="7">
        <v>360</v>
      </c>
      <c r="E31" s="7">
        <v>1440</v>
      </c>
      <c r="F31" s="7">
        <v>184</v>
      </c>
      <c r="G31" s="48">
        <f t="shared" si="0"/>
        <v>5872</v>
      </c>
    </row>
    <row r="32" spans="1:7" ht="15.75">
      <c r="A32" s="6" t="s">
        <v>33</v>
      </c>
      <c r="B32" s="7">
        <v>2640</v>
      </c>
      <c r="C32" s="7">
        <v>1404</v>
      </c>
      <c r="D32" s="7">
        <v>360</v>
      </c>
      <c r="E32" s="7">
        <v>1440</v>
      </c>
      <c r="F32" s="7">
        <v>181</v>
      </c>
      <c r="G32" s="48">
        <f t="shared" si="0"/>
        <v>6025</v>
      </c>
    </row>
    <row r="33" spans="1:7" ht="15.75">
      <c r="A33" s="8" t="s">
        <v>34</v>
      </c>
      <c r="B33" s="9">
        <f>SUM(B9:B32)</f>
        <v>59040</v>
      </c>
      <c r="C33" s="9">
        <f t="shared" ref="C33:F33" si="1">SUM(C9:C32)</f>
        <v>35532</v>
      </c>
      <c r="D33" s="9">
        <f t="shared" si="1"/>
        <v>11016</v>
      </c>
      <c r="E33" s="9">
        <f t="shared" si="1"/>
        <v>35280</v>
      </c>
      <c r="F33" s="9">
        <f t="shared" si="1"/>
        <v>4354</v>
      </c>
      <c r="G33" s="9">
        <f>SUM(G9:G32)</f>
        <v>145222</v>
      </c>
    </row>
    <row r="34" spans="1:7">
      <c r="A34" s="50"/>
      <c r="B34" s="50"/>
      <c r="C34" s="50"/>
      <c r="D34" s="50"/>
      <c r="E34" s="50"/>
      <c r="F34" s="50"/>
      <c r="G34" s="50"/>
    </row>
    <row r="35" spans="1:7">
      <c r="A35" s="50" t="s">
        <v>35</v>
      </c>
      <c r="B35" s="66" t="s">
        <v>57</v>
      </c>
      <c r="C35" s="66"/>
      <c r="D35" s="50"/>
      <c r="E35" s="50"/>
      <c r="F35" s="50"/>
      <c r="G35" s="50"/>
    </row>
    <row r="36" spans="1:7">
      <c r="A36" s="50"/>
      <c r="B36" s="50"/>
      <c r="C36" s="50"/>
      <c r="D36" s="50"/>
      <c r="E36" s="50"/>
      <c r="F36" s="50"/>
      <c r="G36" s="50"/>
    </row>
    <row r="37" spans="1:7" hidden="1">
      <c r="A37" s="46" t="s">
        <v>37</v>
      </c>
      <c r="B37" s="46"/>
      <c r="C37" s="46"/>
      <c r="D37" s="46" t="s">
        <v>40</v>
      </c>
      <c r="E37" s="50"/>
      <c r="F37" s="50"/>
      <c r="G37" s="50"/>
    </row>
    <row r="38" spans="1:7" hidden="1">
      <c r="A38" s="59" t="s">
        <v>38</v>
      </c>
      <c r="B38" s="59"/>
      <c r="C38" s="59"/>
      <c r="D38" s="49" t="s">
        <v>41</v>
      </c>
    </row>
    <row r="39" spans="1:7" hidden="1">
      <c r="A39" s="59" t="s">
        <v>39</v>
      </c>
      <c r="B39" s="59"/>
      <c r="C39" s="59"/>
      <c r="D39" s="49" t="s">
        <v>42</v>
      </c>
    </row>
    <row r="42" spans="1:7">
      <c r="A42" s="49" t="s">
        <v>43</v>
      </c>
      <c r="E42" s="49" t="s">
        <v>44</v>
      </c>
    </row>
  </sheetData>
  <mergeCells count="13">
    <mergeCell ref="G7:G8"/>
    <mergeCell ref="B35:C35"/>
    <mergeCell ref="A38:C38"/>
    <mergeCell ref="A39:C39"/>
    <mergeCell ref="B2:F2"/>
    <mergeCell ref="B3:F4"/>
    <mergeCell ref="C5:E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8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2"/>
  <sheetViews>
    <sheetView tabSelected="1" view="pageBreakPreview" zoomScaleNormal="100" zoomScaleSheetLayoutView="100" workbookViewId="0">
      <selection activeCell="B36" sqref="B36"/>
    </sheetView>
  </sheetViews>
  <sheetFormatPr defaultRowHeight="15"/>
  <cols>
    <col min="1" max="1" width="10.7109375" style="54" customWidth="1"/>
    <col min="2" max="2" width="13.85546875" style="54" customWidth="1"/>
    <col min="3" max="3" width="14.28515625" style="54" customWidth="1"/>
    <col min="4" max="5" width="14.140625" style="54" customWidth="1"/>
    <col min="6" max="6" width="14.85546875" style="54" customWidth="1"/>
    <col min="7" max="7" width="15.7109375" style="54" customWidth="1"/>
    <col min="8" max="16384" width="9.140625" style="54"/>
  </cols>
  <sheetData>
    <row r="2" spans="1:7" ht="15.75">
      <c r="A2" s="1"/>
      <c r="B2" s="60" t="s">
        <v>7</v>
      </c>
      <c r="C2" s="61"/>
      <c r="D2" s="61"/>
      <c r="E2" s="61"/>
      <c r="F2" s="61"/>
      <c r="G2" s="1"/>
    </row>
    <row r="3" spans="1:7" ht="15.75" customHeight="1">
      <c r="A3" s="1"/>
      <c r="B3" s="60" t="s">
        <v>8</v>
      </c>
      <c r="C3" s="60"/>
      <c r="D3" s="60"/>
      <c r="E3" s="60"/>
      <c r="F3" s="60"/>
      <c r="G3" s="52"/>
    </row>
    <row r="4" spans="1:7" ht="15.75">
      <c r="A4" s="1"/>
      <c r="B4" s="60"/>
      <c r="C4" s="60"/>
      <c r="D4" s="60"/>
      <c r="E4" s="60"/>
      <c r="F4" s="60"/>
      <c r="G4" s="52"/>
    </row>
    <row r="5" spans="1:7" ht="15.75">
      <c r="A5" s="1"/>
      <c r="B5" s="1"/>
      <c r="C5" s="60" t="s">
        <v>58</v>
      </c>
      <c r="D5" s="61"/>
      <c r="E5" s="61"/>
      <c r="F5" s="1"/>
      <c r="G5" s="1"/>
    </row>
    <row r="6" spans="1:7" ht="15.75">
      <c r="A6" s="1"/>
      <c r="B6" s="1"/>
      <c r="C6" s="1"/>
      <c r="D6" s="1"/>
      <c r="E6" s="1"/>
      <c r="F6" s="1"/>
      <c r="G6" s="1"/>
    </row>
    <row r="7" spans="1:7">
      <c r="A7" s="63" t="s">
        <v>0</v>
      </c>
      <c r="B7" s="62" t="s">
        <v>1</v>
      </c>
      <c r="C7" s="62" t="s">
        <v>2</v>
      </c>
      <c r="D7" s="62" t="s">
        <v>3</v>
      </c>
      <c r="E7" s="62" t="s">
        <v>4</v>
      </c>
      <c r="F7" s="62" t="s">
        <v>5</v>
      </c>
      <c r="G7" s="62" t="s">
        <v>6</v>
      </c>
    </row>
    <row r="8" spans="1:7" ht="37.5" customHeight="1">
      <c r="A8" s="63"/>
      <c r="B8" s="62"/>
      <c r="C8" s="62"/>
      <c r="D8" s="62"/>
      <c r="E8" s="62"/>
      <c r="F8" s="62"/>
      <c r="G8" s="62"/>
    </row>
    <row r="9" spans="1:7" ht="15.75">
      <c r="A9" s="53" t="s">
        <v>10</v>
      </c>
      <c r="B9" s="53">
        <v>2280</v>
      </c>
      <c r="C9" s="53">
        <v>886</v>
      </c>
      <c r="D9" s="53">
        <v>360</v>
      </c>
      <c r="E9" s="72">
        <v>240</v>
      </c>
      <c r="F9" s="76">
        <v>70.92</v>
      </c>
      <c r="G9" s="84">
        <f>SUM(B9:F9)</f>
        <v>3836.92</v>
      </c>
    </row>
    <row r="10" spans="1:7" ht="15.75">
      <c r="A10" s="5" t="s">
        <v>12</v>
      </c>
      <c r="B10" s="53">
        <v>2280</v>
      </c>
      <c r="C10" s="53">
        <v>886</v>
      </c>
      <c r="D10" s="53">
        <v>360</v>
      </c>
      <c r="E10" s="72">
        <v>240</v>
      </c>
      <c r="F10" s="77">
        <v>68.850000000000009</v>
      </c>
      <c r="G10" s="84">
        <f t="shared" ref="G10:G32" si="0">SUM(B10:F10)</f>
        <v>3834.85</v>
      </c>
    </row>
    <row r="11" spans="1:7" ht="15.75">
      <c r="A11" s="5" t="s">
        <v>11</v>
      </c>
      <c r="B11" s="53">
        <v>2280</v>
      </c>
      <c r="C11" s="53">
        <v>886</v>
      </c>
      <c r="D11" s="53">
        <v>360</v>
      </c>
      <c r="E11" s="72">
        <v>360</v>
      </c>
      <c r="F11" s="76">
        <v>72.27</v>
      </c>
      <c r="G11" s="84">
        <f t="shared" si="0"/>
        <v>3958.27</v>
      </c>
    </row>
    <row r="12" spans="1:7" ht="15.75">
      <c r="A12" s="5" t="s">
        <v>13</v>
      </c>
      <c r="B12" s="53">
        <v>2280</v>
      </c>
      <c r="C12" s="53">
        <v>806</v>
      </c>
      <c r="D12" s="53">
        <v>288</v>
      </c>
      <c r="E12" s="72">
        <v>240</v>
      </c>
      <c r="F12" s="77">
        <v>69.3</v>
      </c>
      <c r="G12" s="84">
        <f t="shared" si="0"/>
        <v>3683.3</v>
      </c>
    </row>
    <row r="13" spans="1:7" ht="15.75">
      <c r="A13" s="5" t="s">
        <v>14</v>
      </c>
      <c r="B13" s="53">
        <v>2400</v>
      </c>
      <c r="C13" s="53">
        <v>806</v>
      </c>
      <c r="D13" s="53">
        <v>288</v>
      </c>
      <c r="E13" s="72">
        <v>240</v>
      </c>
      <c r="F13" s="76">
        <v>71.55</v>
      </c>
      <c r="G13" s="84">
        <f t="shared" si="0"/>
        <v>3805.55</v>
      </c>
    </row>
    <row r="14" spans="1:7" ht="15.75">
      <c r="A14" s="5" t="s">
        <v>15</v>
      </c>
      <c r="B14" s="53">
        <v>2400</v>
      </c>
      <c r="C14" s="53">
        <v>806</v>
      </c>
      <c r="D14" s="53">
        <v>288</v>
      </c>
      <c r="E14" s="72">
        <v>240</v>
      </c>
      <c r="F14" s="77">
        <v>72.63</v>
      </c>
      <c r="G14" s="84">
        <f t="shared" si="0"/>
        <v>3806.63</v>
      </c>
    </row>
    <row r="15" spans="1:7" ht="16.5" thickBot="1">
      <c r="A15" s="11" t="s">
        <v>16</v>
      </c>
      <c r="B15" s="12">
        <v>2280</v>
      </c>
      <c r="C15" s="12">
        <v>911</v>
      </c>
      <c r="D15" s="12">
        <v>360</v>
      </c>
      <c r="E15" s="73">
        <v>360</v>
      </c>
      <c r="F15" s="78">
        <v>73.44</v>
      </c>
      <c r="G15" s="85">
        <f t="shared" si="0"/>
        <v>3984.44</v>
      </c>
    </row>
    <row r="16" spans="1:7" ht="16.5" thickBot="1">
      <c r="A16" s="31" t="s">
        <v>17</v>
      </c>
      <c r="B16" s="32">
        <v>2280</v>
      </c>
      <c r="C16" s="32">
        <v>1049</v>
      </c>
      <c r="D16" s="32">
        <v>504</v>
      </c>
      <c r="E16" s="58">
        <v>480</v>
      </c>
      <c r="F16" s="80">
        <v>71.19</v>
      </c>
      <c r="G16" s="86">
        <f t="shared" si="0"/>
        <v>4384.1899999999996</v>
      </c>
    </row>
    <row r="17" spans="1:7" ht="16.5" thickBot="1">
      <c r="A17" s="31" t="s">
        <v>18</v>
      </c>
      <c r="B17" s="32">
        <v>1440</v>
      </c>
      <c r="C17" s="32">
        <v>815</v>
      </c>
      <c r="D17" s="32">
        <v>576</v>
      </c>
      <c r="E17" s="58">
        <v>360</v>
      </c>
      <c r="F17" s="81">
        <v>84.06</v>
      </c>
      <c r="G17" s="87">
        <f t="shared" si="0"/>
        <v>3275.06</v>
      </c>
    </row>
    <row r="18" spans="1:7" ht="16.5" thickBot="1">
      <c r="A18" s="31" t="s">
        <v>19</v>
      </c>
      <c r="B18" s="32">
        <v>1200</v>
      </c>
      <c r="C18" s="32">
        <v>1084</v>
      </c>
      <c r="D18" s="32">
        <v>648</v>
      </c>
      <c r="E18" s="58">
        <v>600</v>
      </c>
      <c r="F18" s="80">
        <v>81.36</v>
      </c>
      <c r="G18" s="87">
        <f t="shared" si="0"/>
        <v>3613.36</v>
      </c>
    </row>
    <row r="19" spans="1:7" ht="16.5" thickBot="1">
      <c r="A19" s="31" t="s">
        <v>20</v>
      </c>
      <c r="B19" s="32">
        <v>840</v>
      </c>
      <c r="C19" s="32">
        <v>740</v>
      </c>
      <c r="D19" s="32">
        <v>504</v>
      </c>
      <c r="E19" s="58">
        <v>480</v>
      </c>
      <c r="F19" s="81">
        <v>85.77</v>
      </c>
      <c r="G19" s="87">
        <f t="shared" si="0"/>
        <v>2649.77</v>
      </c>
    </row>
    <row r="20" spans="1:7" ht="16.5" thickBot="1">
      <c r="A20" s="31" t="s">
        <v>21</v>
      </c>
      <c r="B20" s="32">
        <v>2040</v>
      </c>
      <c r="C20" s="32">
        <v>844</v>
      </c>
      <c r="D20" s="32">
        <v>504</v>
      </c>
      <c r="E20" s="58">
        <v>480</v>
      </c>
      <c r="F20" s="80">
        <v>86.67</v>
      </c>
      <c r="G20" s="87">
        <f t="shared" si="0"/>
        <v>3954.67</v>
      </c>
    </row>
    <row r="21" spans="1:7" ht="16.5" thickBot="1">
      <c r="A21" s="31" t="s">
        <v>22</v>
      </c>
      <c r="B21" s="32">
        <v>1680</v>
      </c>
      <c r="C21" s="32">
        <v>1011</v>
      </c>
      <c r="D21" s="32">
        <v>576</v>
      </c>
      <c r="E21" s="58">
        <v>480</v>
      </c>
      <c r="F21" s="81">
        <v>81.540000000000006</v>
      </c>
      <c r="G21" s="87">
        <f t="shared" si="0"/>
        <v>3828.54</v>
      </c>
    </row>
    <row r="22" spans="1:7" ht="16.5" thickBot="1">
      <c r="A22" s="31" t="s">
        <v>23</v>
      </c>
      <c r="B22" s="32">
        <v>1680</v>
      </c>
      <c r="C22" s="32">
        <v>1012</v>
      </c>
      <c r="D22" s="32">
        <v>576</v>
      </c>
      <c r="E22" s="58">
        <v>480</v>
      </c>
      <c r="F22" s="80">
        <v>74.61</v>
      </c>
      <c r="G22" s="87">
        <f t="shared" si="0"/>
        <v>3822.61</v>
      </c>
    </row>
    <row r="23" spans="1:7" ht="16.5" thickBot="1">
      <c r="A23" s="31" t="s">
        <v>24</v>
      </c>
      <c r="B23" s="32">
        <v>1920</v>
      </c>
      <c r="C23" s="32">
        <v>1011</v>
      </c>
      <c r="D23" s="32">
        <v>648</v>
      </c>
      <c r="E23" s="58">
        <v>480</v>
      </c>
      <c r="F23" s="81">
        <v>74.88</v>
      </c>
      <c r="G23" s="87">
        <f t="shared" si="0"/>
        <v>4133.88</v>
      </c>
    </row>
    <row r="24" spans="1:7" ht="16.5" thickBot="1">
      <c r="A24" s="31" t="s">
        <v>25</v>
      </c>
      <c r="B24" s="32">
        <v>1680</v>
      </c>
      <c r="C24" s="32">
        <v>833</v>
      </c>
      <c r="D24" s="32">
        <v>432</v>
      </c>
      <c r="E24" s="58">
        <v>360</v>
      </c>
      <c r="F24" s="80">
        <v>75.960000000000008</v>
      </c>
      <c r="G24" s="87">
        <f t="shared" si="0"/>
        <v>3380.96</v>
      </c>
    </row>
    <row r="25" spans="1:7" ht="15.75">
      <c r="A25" s="14" t="s">
        <v>26</v>
      </c>
      <c r="B25" s="15">
        <v>1560</v>
      </c>
      <c r="C25" s="15">
        <v>921</v>
      </c>
      <c r="D25" s="15">
        <v>504</v>
      </c>
      <c r="E25" s="74">
        <v>360</v>
      </c>
      <c r="F25" s="79">
        <v>74.61</v>
      </c>
      <c r="G25" s="88">
        <f t="shared" si="0"/>
        <v>3419.61</v>
      </c>
    </row>
    <row r="26" spans="1:7" ht="16.5" thickBot="1">
      <c r="A26" s="11" t="s">
        <v>27</v>
      </c>
      <c r="B26" s="12">
        <v>1320</v>
      </c>
      <c r="C26" s="12">
        <v>948</v>
      </c>
      <c r="D26" s="12">
        <v>504</v>
      </c>
      <c r="E26" s="73">
        <v>240</v>
      </c>
      <c r="F26" s="82">
        <v>75.510000000000005</v>
      </c>
      <c r="G26" s="85">
        <f t="shared" si="0"/>
        <v>3087.51</v>
      </c>
    </row>
    <row r="27" spans="1:7" ht="16.5" thickBot="1">
      <c r="A27" s="31" t="s">
        <v>28</v>
      </c>
      <c r="B27" s="32">
        <v>1200</v>
      </c>
      <c r="C27" s="32">
        <v>948</v>
      </c>
      <c r="D27" s="32">
        <v>432</v>
      </c>
      <c r="E27" s="32">
        <v>360</v>
      </c>
      <c r="F27" s="81">
        <v>68.489999999999995</v>
      </c>
      <c r="G27" s="89">
        <f t="shared" si="0"/>
        <v>3008.49</v>
      </c>
    </row>
    <row r="28" spans="1:7" ht="16.5" thickBot="1">
      <c r="A28" s="31" t="s">
        <v>29</v>
      </c>
      <c r="B28" s="32">
        <v>1080</v>
      </c>
      <c r="C28" s="32">
        <v>893</v>
      </c>
      <c r="D28" s="32">
        <v>288</v>
      </c>
      <c r="E28" s="32">
        <v>360</v>
      </c>
      <c r="F28" s="80">
        <v>66.69</v>
      </c>
      <c r="G28" s="89">
        <f t="shared" si="0"/>
        <v>2687.69</v>
      </c>
    </row>
    <row r="29" spans="1:7" ht="16.5" thickBot="1">
      <c r="A29" s="31" t="s">
        <v>30</v>
      </c>
      <c r="B29" s="32">
        <v>1080</v>
      </c>
      <c r="C29" s="32">
        <v>929</v>
      </c>
      <c r="D29" s="32">
        <v>360</v>
      </c>
      <c r="E29" s="32">
        <v>240</v>
      </c>
      <c r="F29" s="81">
        <v>70.56</v>
      </c>
      <c r="G29" s="89">
        <f t="shared" si="0"/>
        <v>2679.56</v>
      </c>
    </row>
    <row r="30" spans="1:7" ht="15.75">
      <c r="A30" s="14" t="s">
        <v>31</v>
      </c>
      <c r="B30" s="15">
        <v>1080</v>
      </c>
      <c r="C30" s="15">
        <v>1009</v>
      </c>
      <c r="D30" s="15">
        <v>288</v>
      </c>
      <c r="E30" s="74">
        <v>360</v>
      </c>
      <c r="F30" s="83">
        <v>65.7</v>
      </c>
      <c r="G30" s="88">
        <f t="shared" si="0"/>
        <v>2802.7</v>
      </c>
    </row>
    <row r="31" spans="1:7" ht="15.75">
      <c r="A31" s="6" t="s">
        <v>32</v>
      </c>
      <c r="B31" s="7">
        <v>1200</v>
      </c>
      <c r="C31" s="7">
        <v>914</v>
      </c>
      <c r="D31" s="7">
        <v>360</v>
      </c>
      <c r="E31" s="75">
        <v>240</v>
      </c>
      <c r="F31" s="76">
        <v>66.150000000000006</v>
      </c>
      <c r="G31" s="84">
        <f t="shared" si="0"/>
        <v>2780.15</v>
      </c>
    </row>
    <row r="32" spans="1:7" ht="15.75">
      <c r="A32" s="6" t="s">
        <v>33</v>
      </c>
      <c r="B32" s="7">
        <v>1800</v>
      </c>
      <c r="C32" s="7">
        <v>871</v>
      </c>
      <c r="D32" s="7">
        <v>360</v>
      </c>
      <c r="E32" s="75">
        <v>360</v>
      </c>
      <c r="F32" s="77">
        <v>70.02</v>
      </c>
      <c r="G32" s="84">
        <f t="shared" si="0"/>
        <v>3461.02</v>
      </c>
    </row>
    <row r="33" spans="1:7" ht="15.75">
      <c r="A33" s="8" t="s">
        <v>34</v>
      </c>
      <c r="B33" s="9">
        <f>SUM(B9:B32)</f>
        <v>41280</v>
      </c>
      <c r="C33" s="9">
        <f t="shared" ref="C33:F33" si="1">SUM(C9:C32)</f>
        <v>21819</v>
      </c>
      <c r="D33" s="9">
        <f t="shared" si="1"/>
        <v>10368</v>
      </c>
      <c r="E33" s="9">
        <f t="shared" si="1"/>
        <v>8640</v>
      </c>
      <c r="F33" s="71">
        <f t="shared" si="1"/>
        <v>1772.73</v>
      </c>
      <c r="G33" s="71">
        <f>SUM(G9:G32)</f>
        <v>83879.73</v>
      </c>
    </row>
    <row r="34" spans="1:7">
      <c r="A34" s="55"/>
      <c r="B34" s="55"/>
      <c r="C34" s="55"/>
      <c r="D34" s="55"/>
      <c r="E34" s="55"/>
      <c r="F34" s="55"/>
      <c r="G34" s="55"/>
    </row>
    <row r="35" spans="1:7">
      <c r="A35" s="55" t="s">
        <v>35</v>
      </c>
      <c r="B35" s="66" t="s">
        <v>59</v>
      </c>
      <c r="C35" s="66"/>
      <c r="D35" s="55"/>
      <c r="E35" s="55"/>
      <c r="F35" s="55"/>
      <c r="G35" s="55"/>
    </row>
    <row r="36" spans="1:7">
      <c r="A36" s="55"/>
      <c r="B36" s="55"/>
      <c r="C36" s="55"/>
      <c r="D36" s="55"/>
      <c r="E36" s="55"/>
      <c r="F36" s="55"/>
      <c r="G36" s="55"/>
    </row>
    <row r="37" spans="1:7" hidden="1">
      <c r="A37" s="51" t="s">
        <v>37</v>
      </c>
      <c r="B37" s="51"/>
      <c r="C37" s="51"/>
      <c r="D37" s="51" t="s">
        <v>40</v>
      </c>
      <c r="E37" s="55"/>
      <c r="F37" s="55"/>
      <c r="G37" s="55"/>
    </row>
    <row r="38" spans="1:7" hidden="1">
      <c r="A38" s="59" t="s">
        <v>38</v>
      </c>
      <c r="B38" s="59"/>
      <c r="C38" s="59"/>
      <c r="D38" s="54" t="s">
        <v>41</v>
      </c>
    </row>
    <row r="39" spans="1:7" hidden="1">
      <c r="A39" s="59" t="s">
        <v>39</v>
      </c>
      <c r="B39" s="59"/>
      <c r="C39" s="59"/>
      <c r="D39" s="54" t="s">
        <v>42</v>
      </c>
    </row>
    <row r="42" spans="1:7">
      <c r="A42" s="54" t="s">
        <v>43</v>
      </c>
      <c r="E42" s="54" t="s">
        <v>44</v>
      </c>
    </row>
  </sheetData>
  <mergeCells count="14">
    <mergeCell ref="G7:G8"/>
    <mergeCell ref="B35:C35"/>
    <mergeCell ref="A38:C38"/>
    <mergeCell ref="A39:C39"/>
    <mergeCell ref="B3:F3"/>
    <mergeCell ref="B4:F4"/>
    <mergeCell ref="B2:F2"/>
    <mergeCell ref="C5:E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21 дек 16г</vt:lpstr>
      <vt:lpstr>05 апреля 17г</vt:lpstr>
      <vt:lpstr>21 июня 17г</vt:lpstr>
      <vt:lpstr>11 октября 17г</vt:lpstr>
      <vt:lpstr>20 декабря 17г</vt:lpstr>
      <vt:lpstr>20 июня 18г</vt:lpstr>
      <vt:lpstr>19 декабря 18г</vt:lpstr>
      <vt:lpstr>19 июня 19г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2019-06-24T06:37:01Z</dcterms:modified>
</cp:coreProperties>
</file>