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755" activeTab="0"/>
  </bookViews>
  <sheets>
    <sheet name="стр.1_9" sheetId="1" r:id="rId1"/>
    <sheet name="стр.10_12" sheetId="2" r:id="rId2"/>
  </sheets>
  <externalReferences>
    <externalReference r:id="rId5"/>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'стр.10_12'!$4:$5</definedName>
    <definedName name="_xlnm.Print_Area" localSheetId="0">'стр.1_9'!$A$1:$I$210</definedName>
    <definedName name="_xlnm.Print_Area" localSheetId="1">'стр.10_12'!$A$1:$M$51</definedName>
  </definedNames>
  <calcPr fullCalcOnLoad="1"/>
</workbook>
</file>

<file path=xl/sharedStrings.xml><?xml version="1.0" encoding="utf-8"?>
<sst xmlns="http://schemas.openxmlformats.org/spreadsheetml/2006/main" count="810" uniqueCount="303">
  <si>
    <t>Наименование
показателей</t>
  </si>
  <si>
    <t>Единица измерения</t>
  </si>
  <si>
    <t>П Р Е Д Л О Ж Е Н И Е</t>
  </si>
  <si>
    <t>о размере цен (тарифов), долгосрочных параметров регулирования</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</si>
  <si>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</si>
  <si>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</si>
  <si>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</si>
  <si>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</si>
  <si>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</si>
  <si>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</si>
  <si>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</si>
  <si>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</si>
  <si>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</si>
  <si>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</si>
  <si>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</si>
  <si>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</si>
  <si>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</si>
  <si>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</si>
  <si>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</si>
  <si>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</si>
  <si>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</si>
  <si>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</si>
  <si>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</si>
  <si>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</si>
  <si>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</si>
  <si>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</si>
  <si>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</si>
  <si>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</si>
  <si>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</si>
  <si>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</si>
  <si>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</si>
  <si>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</si>
  <si>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</si>
  <si>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</si>
  <si>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</si>
  <si>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</si>
  <si>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</si>
  <si>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</si>
  <si>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</si>
  <si>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</si>
  <si>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</si>
  <si>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</si>
  <si>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</si>
  <si>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</si>
  <si>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</si>
  <si>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</si>
  <si>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</si>
  <si>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</si>
  <si>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</si>
  <si>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</si>
  <si>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</si>
  <si>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</si>
  <si>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</si>
  <si>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</si>
  <si>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</si>
  <si>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</si>
  <si>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</si>
  <si>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</si>
  <si>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</si>
  <si>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</si>
  <si>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</si>
  <si>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</si>
  <si>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</si>
  <si>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</si>
  <si>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</si>
  <si>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</si>
  <si>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</si>
  <si>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</si>
  <si>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</si>
  <si>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</si>
  <si>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</si>
  <si>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</si>
  <si>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</si>
  <si>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</si>
  <si>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</si>
  <si>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</si>
  <si>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</si>
  <si>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</si>
  <si>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</si>
  <si>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</si>
  <si>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</si>
  <si>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</si>
  <si>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</si>
  <si>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</si>
  <si>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</si>
  <si>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</si>
  <si>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</si>
  <si>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</si>
  <si>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</si>
  <si>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</si>
  <si>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</si>
  <si>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</si>
  <si>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</si>
  <si>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</si>
  <si>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</si>
  <si>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</si>
  <si>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</si>
  <si>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</si>
  <si>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</si>
  <si>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</si>
  <si>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</si>
  <si>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</si>
  <si>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</si>
  <si>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</si>
  <si>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</si>
  <si>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</si>
  <si>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</si>
  <si>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</si>
  <si>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</si>
  <si>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</si>
  <si>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</si>
  <si>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</si>
  <si>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</si>
  <si>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</si>
  <si>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</si>
  <si>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</si>
  <si>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</si>
  <si>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</si>
  <si>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</si>
  <si>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</si>
  <si>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</si>
  <si>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</si>
  <si>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</si>
  <si>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</si>
  <si>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</si>
  <si>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</si>
  <si>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</si>
  <si>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</si>
  <si>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</si>
  <si>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</si>
  <si>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</si>
  <si>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</si>
  <si>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</si>
  <si>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</si>
  <si>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</si>
  <si>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</si>
  <si>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</si>
  <si>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</si>
  <si>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</si>
  <si>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</si>
  <si>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</si>
  <si>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</si>
  <si>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</si>
  <si>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</si>
  <si>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</si>
  <si>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</si>
  <si>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</si>
  <si>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</si>
  <si>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</si>
  <si>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</si>
  <si>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</si>
  <si>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</si>
  <si>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</si>
  <si>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</si>
  <si>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</si>
  <si>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</si>
  <si>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</si>
  <si>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</si>
  <si>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</si>
  <si>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</si>
  <si>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</si>
  <si>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</si>
  <si>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</si>
  <si>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</si>
  <si>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</si>
  <si>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</si>
  <si>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</si>
  <si>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</si>
  <si>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</si>
  <si>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</si>
  <si>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</si>
  <si>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</si>
  <si>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</si>
  <si>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</si>
  <si>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</si>
  <si>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</si>
  <si>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</si>
  <si>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</si>
  <si>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</si>
  <si>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</si>
  <si>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</si>
  <si>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</si>
  <si>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</si>
  <si>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</si>
  <si>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</si>
  <si>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</si>
  <si>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</si>
  <si>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</si>
  <si>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</si>
  <si>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</si>
  <si>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</si>
  <si>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</si>
  <si>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</si>
  <si>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</si>
  <si>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</si>
  <si>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</si>
  <si>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</si>
  <si>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</si>
  <si>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</si>
  <si>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</si>
  <si>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</si>
  <si>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</si>
  <si>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</si>
  <si>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</si>
  <si>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</si>
  <si>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</si>
  <si>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</si>
  <si>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</si>
  <si>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</si>
  <si>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</si>
  <si>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</si>
  <si>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</si>
  <si>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</si>
  <si>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</si>
  <si>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</si>
  <si>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</si>
  <si>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</si>
  <si>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</si>
  <si>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</si>
  <si>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</si>
  <si>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</si>
  <si>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</si>
  <si>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</si>
  <si>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</si>
  <si>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</si>
  <si>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</si>
  <si>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</si>
  <si>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</si>
  <si>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</si>
  <si>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</si>
  <si>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</si>
  <si>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</si>
  <si>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</si>
  <si>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</si>
  <si>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</si>
  <si>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</si>
  <si>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</si>
  <si>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</si>
  <si>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</si>
  <si>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</si>
  <si>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</si>
  <si>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</si>
  <si>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</si>
  <si>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</si>
  <si>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</si>
  <si>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</si>
  <si>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</si>
  <si>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</si>
  <si>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</si>
  <si>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</si>
  <si>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</si>
  <si>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</si>
  <si>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</si>
  <si>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</si>
  <si>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</si>
  <si>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</si>
  <si>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</si>
  <si>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</si>
  <si>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</si>
  <si>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Реквизиты программы энергоэффективности (кем утверждена, дата утверждения, номер
приказа)***</t>
  </si>
  <si>
    <t>рублей/
куб. метр</t>
  </si>
  <si>
    <t>рублей/
тыс. кВт·ч</t>
  </si>
  <si>
    <t>Для коммерческого 
оператора</t>
  </si>
  <si>
    <t>1._Предложение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</si>
  <si>
    <t>2._При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</si>
  <si>
    <t>-</t>
  </si>
  <si>
    <t>первое полу-
годие</t>
  </si>
  <si>
    <t>второе полу-
годие</t>
  </si>
  <si>
    <t>Субъект РФ: Мурманская область</t>
  </si>
  <si>
    <t>(вид цены (тарифа) на</t>
  </si>
  <si>
    <t>Предложения
на расчетный период регулирования
 2021 год</t>
  </si>
  <si>
    <t>Предложения
на расчетный период регулирования
  2021 год</t>
  </si>
  <si>
    <t>Предложения
на расчетный период регулирования
  2022 год</t>
  </si>
  <si>
    <t>Предложения
на расчетный период регулирования
  2023 год</t>
  </si>
  <si>
    <t>годы</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</si>
  <si>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</si>
  <si>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Фактические показатели
за 2019 год</t>
  </si>
  <si>
    <t>Показатели, утвержденные
на 2020 год</t>
  </si>
  <si>
    <t>Предложения
на расчетный период регулирования
 2022 год</t>
  </si>
  <si>
    <t>Предложения
на расчетный период регулирования
2023 год</t>
  </si>
  <si>
    <t>Фактические показатели за 2019 год</t>
  </si>
  <si>
    <t>Расходы, связанные с производством и реализацией товаров, работ и услуг **, ****; операционные (подконтрольные) расходы *** - всего</t>
  </si>
  <si>
    <t>Расходы, за исключением указанных в позиции
4.1 **, ****; неподконтрольные расходы *** - 
всего ***</t>
  </si>
  <si>
    <t xml:space="preserve">Объем полезного отпуска электроэнергии населению и приравненным к нему категориям потребителей </t>
  </si>
  <si>
    <r>
      <t xml:space="preserve">Объем полезного отпуска электроэнергии населению и приравненным к нему категориям потребителей </t>
    </r>
    <r>
      <rPr>
        <vertAlign val="superscript"/>
        <sz val="11"/>
        <rFont val="Times New Roman"/>
        <family val="1"/>
      </rPr>
      <t>3</t>
    </r>
  </si>
  <si>
    <r>
      <t>Расходы, связанные с производством и реализацией товаров, работ
и услуг **</t>
    </r>
    <r>
      <rPr>
        <vertAlign val="superscript"/>
        <sz val="11"/>
        <rFont val="Times New Roman"/>
        <family val="1"/>
      </rPr>
      <t>,</t>
    </r>
    <r>
      <rPr>
        <sz val="11"/>
        <rFont val="Times New Roman"/>
        <family val="1"/>
      </rPr>
      <t xml:space="preserve"> ****;
операционные (подконтрольные)
расходы *** - всего</t>
    </r>
  </si>
  <si>
    <r>
      <t>Расходы, за исключением указанных в позиции
4.1 **</t>
    </r>
    <r>
      <rPr>
        <vertAlign val="superscript"/>
        <sz val="11"/>
        <rFont val="Times New Roman"/>
        <family val="1"/>
      </rPr>
      <t>,</t>
    </r>
    <r>
      <rPr>
        <sz val="11"/>
        <rFont val="Times New Roman"/>
        <family val="1"/>
      </rPr>
      <t xml:space="preserve"> ****;
неподконтрольные
расходы *** - всего ***</t>
    </r>
  </si>
  <si>
    <t>Объем полезного отпуска электроэнергии - 
всего ***</t>
  </si>
  <si>
    <t>услуги по передаче электрической энергии на    2021 - 2023</t>
  </si>
  <si>
    <t>Общество с ограниченной ответственностью "Мурманская судоверфь-Энергосеть" (ООО "МСВ-Энергосеть")</t>
  </si>
  <si>
    <t>Общество с ограниченной ответственностью "Мурманская судоверфь-Энергосеть"</t>
  </si>
  <si>
    <t>ООО "МСВ-Энергосеть"</t>
  </si>
  <si>
    <t xml:space="preserve">183001, Мурманская область, г. Мурманск, ул. Подгорная, д. 78, корпус 3 </t>
  </si>
  <si>
    <t>Нет утвержденной инвестиционной программы</t>
  </si>
  <si>
    <t xml:space="preserve">Программа энергосбережения и повышения энергетической эффективности утверждена директором ООО "МСВ-Энергосеть" 01.07.2014                                                                 
</t>
  </si>
  <si>
    <t>Уставный капитал 10000 руб</t>
  </si>
  <si>
    <t xml:space="preserve"> -</t>
  </si>
  <si>
    <t>н/д</t>
  </si>
  <si>
    <t>Конкурсный управляющий - Елисеев Сергей Викторович (регистрационный номер в сводном реестре арбитражных управляющих – 7605)</t>
  </si>
  <si>
    <t>info.energonet@gmail.com</t>
  </si>
  <si>
    <t>+7 (8152) 286054</t>
  </si>
  <si>
    <t>Необходимая валовая выручка по регулируемым видам деятельности организации - всего*</t>
  </si>
  <si>
    <t>* - по пп.4, 4.1, 4.2, 4.3, 4.4, 4.5, 4.6 в столбце "Фактические данные за 2019 год" информация представлена на основании утвержденных величин</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</si>
</sst>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quot;р.&quot;"/>
    <numFmt numFmtId="173" formatCode="0.00000"/>
    <numFmt numFmtId="174" formatCode="#,##0.000"/>
    <numFmt numFmtId="175" formatCode="0.000%"/>
    <numFmt numFmtId="176" formatCode="0.0%"/>
    <numFmt numFmtId="177" formatCode="#,##0.0"/>
    <numFmt numFmtId="178" formatCode="#,##0.0000"/>
    <numFmt numFmtId="179" formatCode="_-* #,##0\ &quot;р.&quot;_-;\-* #,##0\ &quot;р.&quot;_-;_-* &quot;-&quot;\ &quot;р.&quot;_-;_-@_-"/>
    <numFmt numFmtId="180" formatCode="_-* #,##0\ _р_._-;\-* #,##0\ _р_._-;_-* &quot;-&quot;\ _р_._-;_-@_-"/>
    <numFmt numFmtId="181" formatCode="_-* #,##0.00\ &quot;р.&quot;_-;\-* #,##0.00\ &quot;р.&quot;_-;_-* &quot;-&quot;??\ &quot;р.&quot;_-;_-@_-"/>
    <numFmt numFmtId="182" formatCode="_-* #,##0.00\ _р_._-;\-* #,##0.00\ _р_._-;_-* &quot;-&quot;??\ _р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s>
  <fonts count="60">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3"/>
      <name val="Times New Roman"/>
      <family val="1"/>
    </font>
    <font>
      <b/>
      <sz val="11"/>
      <name val="Times New Roman"/>
      <family val="1"/>
    </font>
    <font>
      <b/>
      <sz val="13.5"/>
      <name val="Times New Roman"/>
      <family val="1"/>
    </font>
    <font>
      <sz val="13.5"/>
      <name val="Times New Roman"/>
      <family val="1"/>
    </font>
    <font>
      <vertAlign val="superscript"/>
      <sz val="11"/>
      <name val="Times New Roman"/>
      <family val="1"/>
    </font>
    <font>
      <sz val="8"/>
      <name val="Arial"/>
      <family val="2"/>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indexed="10"/>
      <name val="Times New Roman"/>
      <family val="1"/>
    </font>
    <font>
      <sz val="12"/>
      <color indexed="10"/>
      <name val="Times New Roman"/>
      <family val="1"/>
    </font>
    <font>
      <sz val="13"/>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1"/>
      <color rgb="FFFF0000"/>
      <name val="Times New Roman"/>
      <family val="1"/>
    </font>
    <font>
      <sz val="12"/>
      <color rgb="FFFF0000"/>
      <name val="Times New Roman"/>
      <family val="1"/>
    </font>
    <font>
      <sz val="13"/>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color indexed="22"/>
      </left>
      <right style="thin">
        <color indexed="22"/>
      </right>
      <top style="thin">
        <color indexed="22"/>
      </top>
      <bottom style="thin">
        <color indexed="22"/>
      </bottom>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16" fillId="0" borderId="0">
      <alignment/>
      <protection/>
    </xf>
    <xf numFmtId="0" fontId="8"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92">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 fillId="0" borderId="10" xfId="0" applyNumberFormat="1" applyFont="1" applyBorder="1" applyAlignment="1">
      <alignment horizontal="left"/>
    </xf>
    <xf numFmtId="0" fontId="1" fillId="0" borderId="10" xfId="0" applyNumberFormat="1" applyFont="1" applyBorder="1" applyAlignment="1">
      <alignment/>
    </xf>
    <xf numFmtId="0" fontId="3" fillId="0" borderId="0" xfId="0" applyNumberFormat="1" applyFont="1" applyBorder="1" applyAlignment="1">
      <alignment horizontal="center"/>
    </xf>
    <xf numFmtId="0" fontId="9" fillId="0" borderId="0" xfId="0" applyNumberFormat="1" applyFont="1" applyBorder="1" applyAlignment="1">
      <alignment horizontal="center"/>
    </xf>
    <xf numFmtId="0" fontId="3" fillId="0" borderId="11" xfId="0" applyNumberFormat="1" applyFont="1" applyBorder="1" applyAlignment="1">
      <alignment horizontal="center" vertical="center" wrapText="1"/>
    </xf>
    <xf numFmtId="0" fontId="56" fillId="0" borderId="0" xfId="0" applyNumberFormat="1" applyFont="1" applyBorder="1" applyAlignment="1">
      <alignment horizontal="left"/>
    </xf>
    <xf numFmtId="0" fontId="1" fillId="0" borderId="0" xfId="0" applyFont="1" applyAlignment="1">
      <alignment/>
    </xf>
    <xf numFmtId="0" fontId="1" fillId="0" borderId="0" xfId="0" applyFont="1" applyFill="1" applyAlignment="1">
      <alignment horizontal="center" vertical="center"/>
    </xf>
    <xf numFmtId="0" fontId="1" fillId="0" borderId="0" xfId="0" applyFont="1" applyAlignment="1">
      <alignment vertical="center"/>
    </xf>
    <xf numFmtId="0" fontId="1" fillId="0" borderId="0" xfId="0" applyFont="1" applyFill="1" applyAlignment="1">
      <alignment/>
    </xf>
    <xf numFmtId="0" fontId="3" fillId="33" borderId="0" xfId="0" applyNumberFormat="1" applyFont="1" applyFill="1" applyBorder="1" applyAlignment="1">
      <alignment horizontal="left"/>
    </xf>
    <xf numFmtId="49" fontId="3" fillId="0" borderId="11" xfId="0" applyNumberFormat="1" applyFont="1" applyBorder="1" applyAlignment="1">
      <alignment vertical="top"/>
    </xf>
    <xf numFmtId="0" fontId="3" fillId="0" borderId="11" xfId="0" applyNumberFormat="1" applyFont="1" applyBorder="1" applyAlignment="1">
      <alignment vertical="top" wrapText="1"/>
    </xf>
    <xf numFmtId="0" fontId="3" fillId="0" borderId="11" xfId="0" applyNumberFormat="1" applyFont="1" applyBorder="1" applyAlignment="1">
      <alignment horizontal="center" vertical="top" wrapText="1"/>
    </xf>
    <xf numFmtId="0" fontId="3" fillId="33" borderId="11" xfId="0" applyNumberFormat="1" applyFont="1" applyFill="1" applyBorder="1" applyAlignment="1">
      <alignment vertical="top" wrapText="1"/>
    </xf>
    <xf numFmtId="49" fontId="3" fillId="33" borderId="11" xfId="0" applyNumberFormat="1" applyFont="1" applyFill="1" applyBorder="1" applyAlignment="1">
      <alignment vertical="top"/>
    </xf>
    <xf numFmtId="0" fontId="3" fillId="33" borderId="11" xfId="0" applyNumberFormat="1" applyFont="1" applyFill="1" applyBorder="1" applyAlignment="1">
      <alignment horizontal="center" vertical="top" wrapText="1"/>
    </xf>
    <xf numFmtId="173" fontId="1" fillId="0" borderId="0" xfId="0" applyNumberFormat="1" applyFont="1" applyFill="1" applyAlignment="1">
      <alignment/>
    </xf>
    <xf numFmtId="0" fontId="11" fillId="0" borderId="0" xfId="0" applyFont="1" applyAlignment="1">
      <alignment vertical="center"/>
    </xf>
    <xf numFmtId="0" fontId="1" fillId="0" borderId="12" xfId="0" applyNumberFormat="1" applyFont="1" applyBorder="1" applyAlignment="1">
      <alignment/>
    </xf>
    <xf numFmtId="0" fontId="1" fillId="0" borderId="0" xfId="0" applyFont="1" applyAlignment="1">
      <alignment horizontal="left" vertical="center"/>
    </xf>
    <xf numFmtId="0" fontId="1" fillId="0" borderId="0" xfId="0" applyFont="1" applyFill="1" applyAlignment="1">
      <alignment horizontal="left" vertical="center"/>
    </xf>
    <xf numFmtId="0" fontId="2" fillId="0" borderId="12" xfId="0" applyNumberFormat="1" applyFont="1" applyBorder="1" applyAlignment="1">
      <alignment horizontal="center" wrapText="1"/>
    </xf>
    <xf numFmtId="0" fontId="5" fillId="0" borderId="0" xfId="0" applyNumberFormat="1" applyFont="1" applyFill="1" applyBorder="1" applyAlignment="1">
      <alignment horizontal="left"/>
    </xf>
    <xf numFmtId="0" fontId="5" fillId="0" borderId="0" xfId="0" applyNumberFormat="1" applyFont="1" applyFill="1" applyBorder="1" applyAlignment="1">
      <alignment/>
    </xf>
    <xf numFmtId="0" fontId="13" fillId="0" borderId="0" xfId="0" applyNumberFormat="1" applyFont="1" applyFill="1" applyBorder="1" applyAlignment="1">
      <alignment/>
    </xf>
    <xf numFmtId="0" fontId="13" fillId="0" borderId="0" xfId="0" applyNumberFormat="1" applyFont="1" applyFill="1" applyBorder="1" applyAlignment="1">
      <alignment horizontal="center"/>
    </xf>
    <xf numFmtId="0" fontId="11" fillId="0" borderId="0" xfId="0" applyNumberFormat="1" applyFont="1" applyFill="1" applyBorder="1" applyAlignment="1">
      <alignment horizontal="center"/>
    </xf>
    <xf numFmtId="0" fontId="14" fillId="0" borderId="0" xfId="0" applyNumberFormat="1" applyFont="1" applyFill="1" applyBorder="1" applyAlignment="1">
      <alignment horizontal="center"/>
    </xf>
    <xf numFmtId="0" fontId="12" fillId="0" borderId="0" xfId="0" applyNumberFormat="1" applyFont="1" applyFill="1" applyBorder="1" applyAlignment="1">
      <alignment/>
    </xf>
    <xf numFmtId="0" fontId="13"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2" fillId="0" borderId="11" xfId="0" applyNumberFormat="1" applyFont="1" applyBorder="1" applyAlignment="1">
      <alignment horizontal="center" vertical="center" wrapText="1"/>
    </xf>
    <xf numFmtId="0" fontId="2" fillId="0" borderId="11" xfId="0" applyNumberFormat="1" applyFont="1" applyBorder="1" applyAlignment="1">
      <alignment vertical="top"/>
    </xf>
    <xf numFmtId="4" fontId="2" fillId="0" borderId="11" xfId="0" applyNumberFormat="1" applyFont="1" applyBorder="1" applyAlignment="1">
      <alignment horizontal="center" vertical="top" wrapText="1"/>
    </xf>
    <xf numFmtId="0" fontId="2" fillId="0" borderId="11" xfId="0" applyNumberFormat="1" applyFont="1" applyBorder="1" applyAlignment="1">
      <alignment vertical="top" wrapText="1"/>
    </xf>
    <xf numFmtId="9" fontId="2" fillId="0" borderId="11" xfId="0" applyNumberFormat="1" applyFont="1" applyBorder="1" applyAlignment="1">
      <alignment horizontal="center" vertical="top" wrapText="1"/>
    </xf>
    <xf numFmtId="0" fontId="2" fillId="33" borderId="11" xfId="0" applyNumberFormat="1" applyFont="1" applyFill="1" applyBorder="1" applyAlignment="1">
      <alignment vertical="top"/>
    </xf>
    <xf numFmtId="0" fontId="2" fillId="33" borderId="11" xfId="0" applyNumberFormat="1" applyFont="1" applyFill="1" applyBorder="1" applyAlignment="1">
      <alignment vertical="top" wrapText="1"/>
    </xf>
    <xf numFmtId="4" fontId="2" fillId="0" borderId="11" xfId="0" applyNumberFormat="1" applyFont="1" applyBorder="1" applyAlignment="1">
      <alignment horizontal="left" vertical="top" wrapText="1"/>
    </xf>
    <xf numFmtId="0" fontId="57" fillId="0" borderId="11" xfId="0" applyNumberFormat="1" applyFont="1" applyBorder="1" applyAlignment="1">
      <alignment vertical="top" wrapText="1"/>
    </xf>
    <xf numFmtId="0" fontId="2" fillId="0" borderId="13" xfId="0" applyNumberFormat="1" applyFont="1" applyBorder="1" applyAlignment="1">
      <alignment vertical="top"/>
    </xf>
    <xf numFmtId="0" fontId="2" fillId="0" borderId="13" xfId="0" applyNumberFormat="1" applyFont="1" applyBorder="1" applyAlignment="1">
      <alignment vertical="top" wrapText="1"/>
    </xf>
    <xf numFmtId="0" fontId="2" fillId="0" borderId="13" xfId="0" applyNumberFormat="1" applyFont="1" applyBorder="1" applyAlignment="1">
      <alignment horizontal="center" vertical="top" wrapText="1"/>
    </xf>
    <xf numFmtId="4" fontId="2" fillId="0" borderId="11" xfId="0" applyNumberFormat="1" applyFont="1" applyFill="1" applyBorder="1" applyAlignment="1">
      <alignment horizontal="center" vertical="top" wrapText="1"/>
    </xf>
    <xf numFmtId="0" fontId="1" fillId="0" borderId="0" xfId="0" applyFont="1" applyBorder="1" applyAlignment="1">
      <alignment vertical="top"/>
    </xf>
    <xf numFmtId="4" fontId="17" fillId="0" borderId="14" xfId="53" applyNumberFormat="1" applyFont="1" applyBorder="1" applyAlignment="1">
      <alignment horizontal="right" vertical="top" wrapText="1"/>
      <protection/>
    </xf>
    <xf numFmtId="4" fontId="3" fillId="0" borderId="0" xfId="0" applyNumberFormat="1" applyFont="1" applyBorder="1" applyAlignment="1">
      <alignment horizontal="left"/>
    </xf>
    <xf numFmtId="178" fontId="2" fillId="0" borderId="11" xfId="0" applyNumberFormat="1" applyFont="1" applyFill="1" applyBorder="1" applyAlignment="1">
      <alignment horizontal="center" vertical="top" wrapText="1"/>
    </xf>
    <xf numFmtId="174" fontId="2" fillId="0" borderId="11" xfId="0" applyNumberFormat="1" applyFont="1" applyFill="1" applyBorder="1" applyAlignment="1">
      <alignment horizontal="center" vertical="top" wrapText="1"/>
    </xf>
    <xf numFmtId="3" fontId="2" fillId="0" borderId="11" xfId="0" applyNumberFormat="1" applyFont="1" applyFill="1" applyBorder="1" applyAlignment="1">
      <alignment horizontal="center" vertical="top" wrapText="1"/>
    </xf>
    <xf numFmtId="0" fontId="1" fillId="0" borderId="11" xfId="0" applyFont="1" applyFill="1" applyBorder="1" applyAlignment="1">
      <alignment vertical="top"/>
    </xf>
    <xf numFmtId="0" fontId="58" fillId="0" borderId="0" xfId="0" applyNumberFormat="1" applyFont="1" applyBorder="1" applyAlignment="1">
      <alignment horizontal="left"/>
    </xf>
    <xf numFmtId="49" fontId="3" fillId="0" borderId="11" xfId="0" applyNumberFormat="1" applyFont="1" applyFill="1" applyBorder="1" applyAlignment="1">
      <alignment vertical="top"/>
    </xf>
    <xf numFmtId="0" fontId="3" fillId="0" borderId="11" xfId="0" applyNumberFormat="1" applyFont="1" applyFill="1" applyBorder="1" applyAlignment="1">
      <alignment vertical="top" wrapText="1"/>
    </xf>
    <xf numFmtId="0" fontId="3" fillId="0" borderId="11" xfId="0" applyNumberFormat="1" applyFont="1" applyFill="1" applyBorder="1" applyAlignment="1">
      <alignment horizontal="center" vertical="top" wrapText="1"/>
    </xf>
    <xf numFmtId="4" fontId="3" fillId="0" borderId="11" xfId="0" applyNumberFormat="1" applyFont="1" applyFill="1" applyBorder="1" applyAlignment="1">
      <alignment horizontal="center" vertical="top" wrapText="1"/>
    </xf>
    <xf numFmtId="0" fontId="11" fillId="0" borderId="10" xfId="0" applyFont="1" applyBorder="1" applyAlignment="1">
      <alignment/>
    </xf>
    <xf numFmtId="0" fontId="11" fillId="0" borderId="12" xfId="0" applyFont="1" applyBorder="1" applyAlignment="1">
      <alignment/>
    </xf>
    <xf numFmtId="0" fontId="59" fillId="0" borderId="12" xfId="0" applyFont="1" applyBorder="1" applyAlignment="1">
      <alignment/>
    </xf>
    <xf numFmtId="0" fontId="2" fillId="0" borderId="12" xfId="0" applyNumberFormat="1" applyFont="1" applyBorder="1" applyAlignment="1">
      <alignment horizontal="left" vertical="top" wrapText="1"/>
    </xf>
    <xf numFmtId="0" fontId="2" fillId="0" borderId="15" xfId="0" applyNumberFormat="1" applyFont="1" applyBorder="1" applyAlignment="1">
      <alignment horizontal="left" vertical="top" wrapText="1"/>
    </xf>
    <xf numFmtId="0" fontId="2" fillId="0" borderId="11" xfId="0" applyNumberFormat="1" applyFont="1" applyBorder="1" applyAlignment="1">
      <alignment horizontal="left" vertical="top" wrapText="1"/>
    </xf>
    <xf numFmtId="0" fontId="2" fillId="0" borderId="11" xfId="0" applyNumberFormat="1" applyFont="1" applyBorder="1" applyAlignment="1">
      <alignment horizontal="center" vertical="center" wrapText="1"/>
    </xf>
    <xf numFmtId="0" fontId="2" fillId="0" borderId="13" xfId="0" applyNumberFormat="1" applyFont="1" applyBorder="1" applyAlignment="1">
      <alignment horizontal="center" wrapText="1"/>
    </xf>
    <xf numFmtId="0" fontId="2" fillId="0" borderId="12" xfId="0" applyNumberFormat="1" applyFont="1" applyBorder="1" applyAlignment="1">
      <alignment horizontal="center" wrapText="1"/>
    </xf>
    <xf numFmtId="0" fontId="1" fillId="0" borderId="0" xfId="0" applyNumberFormat="1" applyFont="1" applyBorder="1" applyAlignment="1">
      <alignment horizontal="center"/>
    </xf>
    <xf numFmtId="0" fontId="2" fillId="33" borderId="13" xfId="0" applyNumberFormat="1" applyFont="1" applyFill="1" applyBorder="1" applyAlignment="1">
      <alignment horizontal="center"/>
    </xf>
    <xf numFmtId="0" fontId="2" fillId="33" borderId="12" xfId="0" applyNumberFormat="1" applyFont="1" applyFill="1" applyBorder="1" applyAlignment="1">
      <alignment horizontal="center"/>
    </xf>
    <xf numFmtId="0" fontId="2" fillId="0" borderId="11" xfId="0" applyNumberFormat="1" applyFont="1" applyBorder="1" applyAlignment="1">
      <alignment horizontal="left" vertical="top"/>
    </xf>
    <xf numFmtId="0" fontId="2" fillId="33" borderId="11" xfId="0" applyNumberFormat="1" applyFont="1" applyFill="1" applyBorder="1" applyAlignment="1">
      <alignment horizontal="left" vertical="top" wrapText="1"/>
    </xf>
    <xf numFmtId="4" fontId="2" fillId="0" borderId="13" xfId="0" applyNumberFormat="1" applyFont="1" applyFill="1" applyBorder="1" applyAlignment="1">
      <alignment horizontal="center" vertical="top" wrapText="1"/>
    </xf>
    <xf numFmtId="4" fontId="2" fillId="0" borderId="12" xfId="0" applyNumberFormat="1" applyFont="1" applyFill="1" applyBorder="1" applyAlignment="1">
      <alignment horizontal="center" vertical="top" wrapText="1"/>
    </xf>
    <xf numFmtId="4" fontId="2" fillId="0" borderId="15" xfId="0" applyNumberFormat="1" applyFont="1" applyFill="1" applyBorder="1" applyAlignment="1">
      <alignment horizontal="center" vertical="top" wrapText="1"/>
    </xf>
    <xf numFmtId="0" fontId="1" fillId="0" borderId="11" xfId="0" applyFont="1" applyFill="1" applyBorder="1" applyAlignment="1">
      <alignment horizontal="center" vertical="top"/>
    </xf>
    <xf numFmtId="0" fontId="13" fillId="0" borderId="0" xfId="0" applyNumberFormat="1" applyFont="1" applyFill="1" applyBorder="1" applyAlignment="1">
      <alignment horizontal="center"/>
    </xf>
    <xf numFmtId="0" fontId="13" fillId="0" borderId="10" xfId="0" applyNumberFormat="1" applyFont="1" applyFill="1" applyBorder="1" applyAlignment="1">
      <alignment horizontal="center"/>
    </xf>
    <xf numFmtId="0" fontId="5" fillId="0" borderId="10" xfId="0" applyNumberFormat="1" applyFont="1" applyFill="1" applyBorder="1" applyAlignment="1">
      <alignment horizontal="center"/>
    </xf>
    <xf numFmtId="0" fontId="3" fillId="0" borderId="0" xfId="0" applyNumberFormat="1" applyFont="1" applyFill="1" applyBorder="1" applyAlignment="1">
      <alignment horizontal="center" vertical="top"/>
    </xf>
    <xf numFmtId="0" fontId="1" fillId="0" borderId="0" xfId="0" applyNumberFormat="1" applyFont="1" applyBorder="1" applyAlignment="1">
      <alignment horizontal="left" vertical="top" wrapText="1"/>
    </xf>
    <xf numFmtId="0" fontId="3" fillId="0" borderId="11" xfId="0" applyNumberFormat="1" applyFont="1" applyBorder="1" applyAlignment="1">
      <alignment horizontal="center" vertical="center" wrapText="1"/>
    </xf>
    <xf numFmtId="0" fontId="3" fillId="33" borderId="11" xfId="0" applyNumberFormat="1"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9"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6;&#1072;&#1089;&#1095;&#1077;&#1090;%20&#1090;&#1072;&#1088;&#1080;&#1092;&#1072;%20&#1052;&#1057;&#1042;%202021-20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Заголовок"/>
      <sheetName val="3"/>
      <sheetName val="4"/>
      <sheetName val="5"/>
      <sheetName val="6"/>
      <sheetName val="НВВ долгосрочн."/>
      <sheetName val="НВВ 2021"/>
      <sheetName val="Коррект. 2019"/>
      <sheetName val="корр ПНиК"/>
      <sheetName val="корр.потери"/>
      <sheetName val="потери"/>
      <sheetName val="свод"/>
      <sheetName val="об сч 20 2019"/>
      <sheetName val="об сч 26 2019"/>
      <sheetName val="анализ 70 сч 2019"/>
      <sheetName val="ОСВ 91.02"/>
      <sheetName val="12"/>
      <sheetName val="Лист2"/>
      <sheetName val="15"/>
      <sheetName val="обороты 70"/>
      <sheetName val="16"/>
      <sheetName val="ведомость"/>
      <sheetName val="17"/>
      <sheetName val="17.1"/>
      <sheetName val="17 (шаблон 2009)"/>
      <sheetName val="18.2"/>
      <sheetName val="Инвестиции"/>
      <sheetName val="20"/>
      <sheetName val="20.3"/>
      <sheetName val="21.3"/>
      <sheetName val="25"/>
      <sheetName val="24"/>
      <sheetName val="27"/>
      <sheetName val="1.30"/>
      <sheetName val="2.1"/>
      <sheetName val="2.2"/>
      <sheetName val="2.3"/>
      <sheetName val="Перекрестка"/>
      <sheetName val="Тарифы (предл. 2020-2024)"/>
      <sheetName val="Проверки"/>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8:BM208"/>
  <sheetViews>
    <sheetView tabSelected="1" view="pageBreakPreview" zoomScale="70" zoomScaleSheetLayoutView="70" zoomScalePageLayoutView="0" workbookViewId="0" topLeftCell="A33">
      <selection activeCell="BU39" sqref="BU39"/>
    </sheetView>
  </sheetViews>
  <sheetFormatPr defaultColWidth="0.875" defaultRowHeight="12.75" outlineLevelRow="1"/>
  <cols>
    <col min="1" max="1" width="7.625" style="1" customWidth="1"/>
    <col min="2" max="2" width="21.00390625" style="1" customWidth="1"/>
    <col min="3" max="3" width="28.75390625" style="1" customWidth="1"/>
    <col min="4" max="4" width="11.625" style="1" customWidth="1"/>
    <col min="5" max="5" width="22.375" style="1" customWidth="1"/>
    <col min="6" max="6" width="25.125" style="1" customWidth="1"/>
    <col min="7" max="7" width="19.875" style="1" customWidth="1"/>
    <col min="8" max="8" width="19.625" style="1" customWidth="1"/>
    <col min="9" max="9" width="20.125" style="1" customWidth="1"/>
    <col min="10" max="10" width="21.375" style="1" customWidth="1"/>
    <col min="11" max="16384" width="0.875" style="1" customWidth="1"/>
  </cols>
  <sheetData>
    <row r="1" s="3" customFormat="1" ht="12.75"/>
    <row r="2" s="3" customFormat="1" ht="39.75" customHeight="1" hidden="1" outlineLevel="1"/>
    <row r="3" ht="15.75" hidden="1" outlineLevel="1"/>
    <row r="4" s="4" customFormat="1" ht="22.5" customHeight="1" hidden="1" outlineLevel="1"/>
    <row r="5" ht="15.75" hidden="1" outlineLevel="1"/>
    <row r="6" ht="15.75" hidden="1" outlineLevel="1"/>
    <row r="7" ht="15.75" hidden="1" outlineLevel="1"/>
    <row r="8" spans="1:9" s="32" customFormat="1" ht="17.25" collapsed="1">
      <c r="A8" s="85" t="s">
        <v>2</v>
      </c>
      <c r="B8" s="85"/>
      <c r="C8" s="85"/>
      <c r="D8" s="85"/>
      <c r="E8" s="85"/>
      <c r="F8" s="85"/>
      <c r="G8" s="85"/>
      <c r="H8" s="85"/>
      <c r="I8" s="85"/>
    </row>
    <row r="9" spans="1:9" s="32" customFormat="1" ht="11.25" customHeight="1">
      <c r="A9" s="36"/>
      <c r="B9" s="36"/>
      <c r="C9" s="36"/>
      <c r="D9" s="37"/>
      <c r="E9" s="37"/>
      <c r="F9" s="37"/>
      <c r="G9" s="37"/>
      <c r="H9" s="37"/>
      <c r="I9" s="37"/>
    </row>
    <row r="10" spans="2:9" s="32" customFormat="1" ht="17.25">
      <c r="B10" s="33"/>
      <c r="C10" s="33"/>
      <c r="D10" s="85" t="s">
        <v>3</v>
      </c>
      <c r="E10" s="85"/>
      <c r="F10" s="85"/>
      <c r="G10" s="85"/>
      <c r="H10" s="85"/>
      <c r="I10" s="85"/>
    </row>
    <row r="11" spans="2:9" s="32" customFormat="1" ht="17.25">
      <c r="B11" s="38"/>
      <c r="D11" s="39" t="s">
        <v>269</v>
      </c>
      <c r="E11" s="86" t="s">
        <v>288</v>
      </c>
      <c r="F11" s="86"/>
      <c r="G11" s="86"/>
      <c r="H11" s="86"/>
      <c r="I11" s="35" t="s">
        <v>274</v>
      </c>
    </row>
    <row r="12" spans="2:9" s="32" customFormat="1" ht="17.25">
      <c r="B12" s="33"/>
      <c r="C12" s="33"/>
      <c r="D12" s="34"/>
      <c r="E12" s="85" t="s">
        <v>4</v>
      </c>
      <c r="F12" s="85"/>
      <c r="G12" s="85"/>
      <c r="H12" s="85"/>
      <c r="I12" s="35"/>
    </row>
    <row r="13" s="40" customFormat="1" ht="15.75"/>
    <row r="14" spans="1:9" s="40" customFormat="1" ht="16.5">
      <c r="A14" s="87" t="s">
        <v>289</v>
      </c>
      <c r="B14" s="87"/>
      <c r="C14" s="87"/>
      <c r="D14" s="87"/>
      <c r="E14" s="87"/>
      <c r="F14" s="87"/>
      <c r="G14" s="87"/>
      <c r="H14" s="87"/>
      <c r="I14" s="87"/>
    </row>
    <row r="15" spans="1:9" s="41" customFormat="1" ht="12.75">
      <c r="A15" s="88" t="s">
        <v>5</v>
      </c>
      <c r="B15" s="88"/>
      <c r="C15" s="88"/>
      <c r="D15" s="88"/>
      <c r="E15" s="88"/>
      <c r="F15" s="88"/>
      <c r="G15" s="88"/>
      <c r="H15" s="88"/>
      <c r="I15" s="88"/>
    </row>
    <row r="16" ht="15.75" outlineLevel="1"/>
    <row r="17" spans="1:7" ht="15.75" outlineLevel="1">
      <c r="A17" s="76" t="s">
        <v>6</v>
      </c>
      <c r="B17" s="76"/>
      <c r="C17" s="76"/>
      <c r="D17" s="76"/>
      <c r="E17" s="76"/>
      <c r="F17" s="76"/>
      <c r="G17" s="76"/>
    </row>
    <row r="18" ht="15.75" outlineLevel="1"/>
    <row r="19" spans="1:9" ht="15.75" outlineLevel="1">
      <c r="A19" s="1" t="s">
        <v>7</v>
      </c>
      <c r="C19" s="9" t="s">
        <v>290</v>
      </c>
      <c r="D19" s="10"/>
      <c r="E19" s="10"/>
      <c r="F19" s="10"/>
      <c r="G19" s="10"/>
      <c r="H19" s="10"/>
      <c r="I19" s="10"/>
    </row>
    <row r="20" spans="1:9" ht="15.75" outlineLevel="1">
      <c r="A20" s="1" t="s">
        <v>8</v>
      </c>
      <c r="C20" s="9" t="s">
        <v>291</v>
      </c>
      <c r="D20" s="10"/>
      <c r="E20" s="10"/>
      <c r="F20" s="10"/>
      <c r="G20" s="10"/>
      <c r="H20" s="28"/>
      <c r="I20" s="28"/>
    </row>
    <row r="21" spans="1:9" ht="15.75" outlineLevel="1">
      <c r="A21" s="1" t="s">
        <v>9</v>
      </c>
      <c r="C21" s="9" t="s">
        <v>292</v>
      </c>
      <c r="D21" s="10"/>
      <c r="E21" s="10"/>
      <c r="F21" s="10"/>
      <c r="G21" s="10"/>
      <c r="H21" s="10"/>
      <c r="I21" s="10"/>
    </row>
    <row r="22" spans="1:9" ht="15.75" outlineLevel="1">
      <c r="A22" s="1" t="s">
        <v>10</v>
      </c>
      <c r="C22" s="9" t="s">
        <v>292</v>
      </c>
      <c r="D22" s="10"/>
      <c r="E22" s="10"/>
      <c r="F22" s="10"/>
      <c r="G22" s="10"/>
      <c r="H22" s="10"/>
      <c r="I22" s="10"/>
    </row>
    <row r="23" spans="1:9" ht="15.75" outlineLevel="1">
      <c r="A23" s="1" t="s">
        <v>11</v>
      </c>
      <c r="C23" s="9">
        <v>5190034371</v>
      </c>
      <c r="D23" s="10"/>
      <c r="E23" s="10"/>
      <c r="F23" s="10"/>
      <c r="G23" s="10"/>
      <c r="H23" s="10"/>
      <c r="I23" s="10"/>
    </row>
    <row r="24" spans="1:9" ht="15.75" outlineLevel="1">
      <c r="A24" s="1" t="s">
        <v>12</v>
      </c>
      <c r="C24" s="9">
        <v>519001001</v>
      </c>
      <c r="D24" s="10"/>
      <c r="E24" s="10"/>
      <c r="F24" s="10"/>
      <c r="G24" s="10"/>
      <c r="H24" s="10"/>
      <c r="I24" s="10"/>
    </row>
    <row r="25" spans="1:9" ht="16.5" outlineLevel="1">
      <c r="A25" s="1" t="s">
        <v>13</v>
      </c>
      <c r="C25" s="69" t="s">
        <v>298</v>
      </c>
      <c r="D25" s="10"/>
      <c r="E25" s="10"/>
      <c r="F25" s="10"/>
      <c r="G25" s="10"/>
      <c r="H25" s="10"/>
      <c r="I25" s="10"/>
    </row>
    <row r="26" spans="1:9" ht="16.5" outlineLevel="1">
      <c r="A26" s="1" t="s">
        <v>14</v>
      </c>
      <c r="C26" s="67" t="s">
        <v>299</v>
      </c>
      <c r="D26" s="10"/>
      <c r="E26" s="10"/>
      <c r="F26" s="10"/>
      <c r="G26" s="10"/>
      <c r="H26" s="10"/>
      <c r="I26" s="10"/>
    </row>
    <row r="27" spans="1:9" ht="16.5" outlineLevel="1">
      <c r="A27" s="1" t="s">
        <v>15</v>
      </c>
      <c r="C27" s="68" t="s">
        <v>300</v>
      </c>
      <c r="D27" s="10"/>
      <c r="E27" s="10"/>
      <c r="F27" s="10"/>
      <c r="G27" s="10"/>
      <c r="H27" s="10"/>
      <c r="I27" s="10"/>
    </row>
    <row r="28" spans="1:9" ht="15.75" hidden="1" outlineLevel="1">
      <c r="A28" s="1" t="s">
        <v>16</v>
      </c>
      <c r="C28" s="9"/>
      <c r="D28" s="10"/>
      <c r="E28" s="10"/>
      <c r="F28" s="10"/>
      <c r="G28" s="10"/>
      <c r="H28" s="10"/>
      <c r="I28" s="10"/>
    </row>
    <row r="29" ht="15.75" collapsed="1"/>
    <row r="30" spans="1:9" ht="15.75">
      <c r="A30" s="76" t="s">
        <v>17</v>
      </c>
      <c r="B30" s="76"/>
      <c r="C30" s="76"/>
      <c r="D30" s="76"/>
      <c r="E30" s="76"/>
      <c r="F30" s="76"/>
      <c r="G30" s="76"/>
      <c r="H30" s="76"/>
      <c r="I30" s="76"/>
    </row>
    <row r="31" spans="1:5" ht="15.75">
      <c r="A31" s="9"/>
      <c r="B31" s="9"/>
      <c r="C31" s="9"/>
      <c r="E31" s="56"/>
    </row>
    <row r="32" spans="1:9" ht="15.75">
      <c r="A32" s="73" t="s">
        <v>0</v>
      </c>
      <c r="B32" s="73"/>
      <c r="C32" s="73"/>
      <c r="D32" s="73" t="s">
        <v>1</v>
      </c>
      <c r="E32" s="77" t="s">
        <v>268</v>
      </c>
      <c r="F32" s="78"/>
      <c r="G32" s="78"/>
      <c r="H32" s="78"/>
      <c r="I32" s="78"/>
    </row>
    <row r="33" spans="1:9" s="11" customFormat="1" ht="78.75" customHeight="1">
      <c r="A33" s="73"/>
      <c r="B33" s="73"/>
      <c r="C33" s="73"/>
      <c r="D33" s="73"/>
      <c r="E33" s="42" t="s">
        <v>276</v>
      </c>
      <c r="F33" s="42" t="s">
        <v>277</v>
      </c>
      <c r="G33" s="42" t="s">
        <v>270</v>
      </c>
      <c r="H33" s="42" t="s">
        <v>278</v>
      </c>
      <c r="I33" s="42" t="s">
        <v>279</v>
      </c>
    </row>
    <row r="34" spans="1:9" s="2" customFormat="1" ht="34.5" customHeight="1">
      <c r="A34" s="74" t="s">
        <v>275</v>
      </c>
      <c r="B34" s="75"/>
      <c r="C34" s="75"/>
      <c r="D34" s="75"/>
      <c r="E34" s="75"/>
      <c r="F34" s="75"/>
      <c r="G34" s="75"/>
      <c r="H34" s="75"/>
      <c r="I34" s="75"/>
    </row>
    <row r="35" spans="1:9" s="3" customFormat="1" ht="19.5" customHeight="1">
      <c r="A35" s="43" t="s">
        <v>19</v>
      </c>
      <c r="B35" s="72" t="s">
        <v>18</v>
      </c>
      <c r="C35" s="72"/>
      <c r="D35" s="44" t="s">
        <v>265</v>
      </c>
      <c r="E35" s="54" t="s">
        <v>265</v>
      </c>
      <c r="F35" s="54" t="s">
        <v>265</v>
      </c>
      <c r="G35" s="54" t="s">
        <v>265</v>
      </c>
      <c r="H35" s="54" t="s">
        <v>265</v>
      </c>
      <c r="I35" s="54" t="s">
        <v>265</v>
      </c>
    </row>
    <row r="36" spans="1:9" ht="15" customHeight="1">
      <c r="A36" s="43" t="s">
        <v>21</v>
      </c>
      <c r="B36" s="72" t="s">
        <v>22</v>
      </c>
      <c r="C36" s="72"/>
      <c r="D36" s="45" t="s">
        <v>23</v>
      </c>
      <c r="E36" s="54">
        <f>28932401.06/1000</f>
        <v>28932.40106</v>
      </c>
      <c r="F36" s="54">
        <v>10113.129289533246</v>
      </c>
      <c r="G36" s="54">
        <v>47602.17045510019</v>
      </c>
      <c r="H36" s="54">
        <v>39390.47760317594</v>
      </c>
      <c r="I36" s="54">
        <v>39876.554172979195</v>
      </c>
    </row>
    <row r="37" spans="1:10" s="3" customFormat="1" ht="33" customHeight="1">
      <c r="A37" s="43" t="s">
        <v>24</v>
      </c>
      <c r="B37" s="79" t="s">
        <v>25</v>
      </c>
      <c r="C37" s="79"/>
      <c r="D37" s="45" t="s">
        <v>23</v>
      </c>
      <c r="E37" s="54">
        <f>E36-56686165.56/1000</f>
        <v>-27753.7645</v>
      </c>
      <c r="F37" s="54">
        <v>-3931.3628983210133</v>
      </c>
      <c r="G37" s="54">
        <v>9004.71717944292</v>
      </c>
      <c r="H37" s="54">
        <v>319.2912280984792</v>
      </c>
      <c r="I37" s="54">
        <v>322.10099090574477</v>
      </c>
      <c r="J37" s="57"/>
    </row>
    <row r="38" spans="1:9" s="3" customFormat="1" ht="32.25" customHeight="1">
      <c r="A38" s="43" t="s">
        <v>26</v>
      </c>
      <c r="B38" s="72" t="s">
        <v>27</v>
      </c>
      <c r="C38" s="72" t="s">
        <v>27</v>
      </c>
      <c r="D38" s="45" t="s">
        <v>23</v>
      </c>
      <c r="E38" s="54">
        <v>-27220.17349</v>
      </c>
      <c r="F38" s="54">
        <v>-3298.271941603013</v>
      </c>
      <c r="G38" s="54">
        <v>9009.93273944292</v>
      </c>
      <c r="H38" s="54">
        <v>324.5067880984792</v>
      </c>
      <c r="I38" s="54">
        <v>327.31655090574475</v>
      </c>
    </row>
    <row r="39" spans="1:9" s="3" customFormat="1" ht="14.25" customHeight="1">
      <c r="A39" s="43" t="s">
        <v>28</v>
      </c>
      <c r="B39" s="72" t="s">
        <v>29</v>
      </c>
      <c r="C39" s="72" t="s">
        <v>29</v>
      </c>
      <c r="D39" s="45" t="s">
        <v>23</v>
      </c>
      <c r="E39" s="54">
        <f>E37-1816930.28/1000-815771.51/1000</f>
        <v>-30386.46629</v>
      </c>
      <c r="F39" s="54">
        <v>0</v>
      </c>
      <c r="G39" s="54">
        <v>0</v>
      </c>
      <c r="H39" s="54">
        <v>0</v>
      </c>
      <c r="I39" s="54">
        <v>-1.1937117960769683E-12</v>
      </c>
    </row>
    <row r="40" spans="1:9" s="3" customFormat="1" ht="15">
      <c r="A40" s="43" t="s">
        <v>30</v>
      </c>
      <c r="B40" s="72" t="s">
        <v>31</v>
      </c>
      <c r="C40" s="72" t="s">
        <v>31</v>
      </c>
      <c r="D40" s="44" t="s">
        <v>265</v>
      </c>
      <c r="E40" s="44" t="s">
        <v>265</v>
      </c>
      <c r="F40" s="44" t="s">
        <v>265</v>
      </c>
      <c r="G40" s="44" t="s">
        <v>265</v>
      </c>
      <c r="H40" s="44" t="s">
        <v>265</v>
      </c>
      <c r="I40" s="44" t="s">
        <v>265</v>
      </c>
    </row>
    <row r="41" spans="1:9" s="3" customFormat="1" ht="64.5" customHeight="1">
      <c r="A41" s="43" t="s">
        <v>32</v>
      </c>
      <c r="B41" s="72" t="s">
        <v>34</v>
      </c>
      <c r="C41" s="72" t="s">
        <v>34</v>
      </c>
      <c r="D41" s="45" t="s">
        <v>33</v>
      </c>
      <c r="E41" s="46">
        <f>E37/E36</f>
        <v>-0.9592624007404106</v>
      </c>
      <c r="F41" s="46">
        <f>F37/F36</f>
        <v>-0.3887385185898734</v>
      </c>
      <c r="G41" s="46">
        <f>G37/G36</f>
        <v>0.18916610510305285</v>
      </c>
      <c r="H41" s="46">
        <f>H37/H36</f>
        <v>0.00810579732784798</v>
      </c>
      <c r="I41" s="46">
        <f>I37/I36</f>
        <v>0.008077452969193714</v>
      </c>
    </row>
    <row r="42" spans="1:9" s="3" customFormat="1" ht="34.5" customHeight="1">
      <c r="A42" s="43" t="s">
        <v>35</v>
      </c>
      <c r="B42" s="72" t="s">
        <v>36</v>
      </c>
      <c r="C42" s="72" t="s">
        <v>36</v>
      </c>
      <c r="D42" s="44" t="s">
        <v>265</v>
      </c>
      <c r="E42" s="44" t="s">
        <v>265</v>
      </c>
      <c r="F42" s="44" t="s">
        <v>265</v>
      </c>
      <c r="G42" s="44" t="s">
        <v>265</v>
      </c>
      <c r="H42" s="44" t="s">
        <v>265</v>
      </c>
      <c r="I42" s="44" t="s">
        <v>265</v>
      </c>
    </row>
    <row r="43" spans="1:9" s="3" customFormat="1" ht="47.25" customHeight="1">
      <c r="A43" s="43" t="s">
        <v>37</v>
      </c>
      <c r="B43" s="72" t="s">
        <v>39</v>
      </c>
      <c r="C43" s="72" t="s">
        <v>39</v>
      </c>
      <c r="D43" s="45" t="s">
        <v>38</v>
      </c>
      <c r="E43" s="44" t="s">
        <v>265</v>
      </c>
      <c r="F43" s="44" t="s">
        <v>265</v>
      </c>
      <c r="G43" s="44" t="s">
        <v>265</v>
      </c>
      <c r="H43" s="44" t="s">
        <v>265</v>
      </c>
      <c r="I43" s="44" t="s">
        <v>265</v>
      </c>
    </row>
    <row r="44" spans="1:9" s="3" customFormat="1" ht="33" customHeight="1">
      <c r="A44" s="43" t="s">
        <v>40</v>
      </c>
      <c r="B44" s="72" t="s">
        <v>42</v>
      </c>
      <c r="C44" s="72" t="s">
        <v>42</v>
      </c>
      <c r="D44" s="45" t="s">
        <v>41</v>
      </c>
      <c r="E44" s="44" t="s">
        <v>265</v>
      </c>
      <c r="F44" s="44" t="s">
        <v>265</v>
      </c>
      <c r="G44" s="44" t="s">
        <v>265</v>
      </c>
      <c r="H44" s="44" t="s">
        <v>265</v>
      </c>
      <c r="I44" s="44" t="s">
        <v>265</v>
      </c>
    </row>
    <row r="45" spans="1:9" s="3" customFormat="1" ht="15" customHeight="1">
      <c r="A45" s="43" t="s">
        <v>43</v>
      </c>
      <c r="B45" s="72" t="s">
        <v>44</v>
      </c>
      <c r="C45" s="72" t="s">
        <v>44</v>
      </c>
      <c r="D45" s="45" t="s">
        <v>38</v>
      </c>
      <c r="E45" s="58">
        <v>4.228984073506892</v>
      </c>
      <c r="F45" s="58">
        <v>2.7371</v>
      </c>
      <c r="G45" s="58">
        <v>5.0573</v>
      </c>
      <c r="H45" s="58">
        <f aca="true" t="shared" si="0" ref="H45:I48">G45</f>
        <v>5.0573</v>
      </c>
      <c r="I45" s="58">
        <f t="shared" si="0"/>
        <v>5.0573</v>
      </c>
    </row>
    <row r="46" spans="1:9" s="3" customFormat="1" ht="33.75" customHeight="1">
      <c r="A46" s="43" t="s">
        <v>45</v>
      </c>
      <c r="B46" s="72" t="s">
        <v>287</v>
      </c>
      <c r="C46" s="72" t="s">
        <v>47</v>
      </c>
      <c r="D46" s="45" t="s">
        <v>46</v>
      </c>
      <c r="E46" s="59">
        <v>22.602604</v>
      </c>
      <c r="F46" s="59">
        <v>23.895540999999998</v>
      </c>
      <c r="G46" s="59">
        <v>27.018978</v>
      </c>
      <c r="H46" s="59">
        <f t="shared" si="0"/>
        <v>27.018978</v>
      </c>
      <c r="I46" s="59">
        <f t="shared" si="0"/>
        <v>27.018978</v>
      </c>
    </row>
    <row r="47" spans="1:9" s="3" customFormat="1" ht="33.75" customHeight="1">
      <c r="A47" s="43" t="s">
        <v>48</v>
      </c>
      <c r="B47" s="72" t="s">
        <v>283</v>
      </c>
      <c r="C47" s="72" t="s">
        <v>284</v>
      </c>
      <c r="D47" s="45" t="s">
        <v>46</v>
      </c>
      <c r="E47" s="59">
        <v>0.725451</v>
      </c>
      <c r="F47" s="59">
        <v>0.7429</v>
      </c>
      <c r="G47" s="59">
        <v>0.7254510000000001</v>
      </c>
      <c r="H47" s="59">
        <f t="shared" si="0"/>
        <v>0.7254510000000001</v>
      </c>
      <c r="I47" s="59">
        <f t="shared" si="0"/>
        <v>0.7254510000000001</v>
      </c>
    </row>
    <row r="48" spans="1:9" s="19" customFormat="1" ht="21.75" customHeight="1">
      <c r="A48" s="47" t="s">
        <v>49</v>
      </c>
      <c r="B48" s="80" t="s">
        <v>50</v>
      </c>
      <c r="C48" s="80" t="s">
        <v>50</v>
      </c>
      <c r="D48" s="48" t="s">
        <v>33</v>
      </c>
      <c r="E48" s="54">
        <v>21.506943074398713</v>
      </c>
      <c r="F48" s="54">
        <v>6.170511809673991</v>
      </c>
      <c r="G48" s="54">
        <v>6.170800942503572</v>
      </c>
      <c r="H48" s="54">
        <f t="shared" si="0"/>
        <v>6.170800942503572</v>
      </c>
      <c r="I48" s="54">
        <f t="shared" si="0"/>
        <v>6.170800942503572</v>
      </c>
    </row>
    <row r="49" spans="1:9" s="14" customFormat="1" ht="46.5" customHeight="1">
      <c r="A49" s="43" t="s">
        <v>51</v>
      </c>
      <c r="B49" s="72" t="s">
        <v>259</v>
      </c>
      <c r="C49" s="72" t="s">
        <v>259</v>
      </c>
      <c r="D49" s="44" t="s">
        <v>265</v>
      </c>
      <c r="E49" s="81" t="s">
        <v>294</v>
      </c>
      <c r="F49" s="82"/>
      <c r="G49" s="82"/>
      <c r="H49" s="82"/>
      <c r="I49" s="83"/>
    </row>
    <row r="50" spans="1:9" s="3" customFormat="1" ht="45.75" customHeight="1">
      <c r="A50" s="43" t="s">
        <v>52</v>
      </c>
      <c r="B50" s="72" t="s">
        <v>53</v>
      </c>
      <c r="C50" s="72" t="s">
        <v>53</v>
      </c>
      <c r="D50" s="45" t="s">
        <v>41</v>
      </c>
      <c r="E50" s="44" t="s">
        <v>265</v>
      </c>
      <c r="F50" s="44" t="s">
        <v>265</v>
      </c>
      <c r="G50" s="44" t="s">
        <v>265</v>
      </c>
      <c r="H50" s="44" t="s">
        <v>265</v>
      </c>
      <c r="I50" s="44" t="s">
        <v>265</v>
      </c>
    </row>
    <row r="51" spans="1:9" s="3" customFormat="1" ht="32.25" customHeight="1">
      <c r="A51" s="43" t="s">
        <v>54</v>
      </c>
      <c r="B51" s="72" t="s">
        <v>301</v>
      </c>
      <c r="C51" s="72" t="s">
        <v>55</v>
      </c>
      <c r="D51" s="49" t="s">
        <v>23</v>
      </c>
      <c r="E51" s="54">
        <v>16102.119574938119</v>
      </c>
      <c r="F51" s="54">
        <v>10113.129289533246</v>
      </c>
      <c r="G51" s="54">
        <v>47602.17045510019</v>
      </c>
      <c r="H51" s="54">
        <v>39390.47760317594</v>
      </c>
      <c r="I51" s="54">
        <v>39876.554172979195</v>
      </c>
    </row>
    <row r="52" spans="1:9" s="3" customFormat="1" ht="48.75" customHeight="1">
      <c r="A52" s="43" t="s">
        <v>56</v>
      </c>
      <c r="B52" s="72" t="s">
        <v>281</v>
      </c>
      <c r="C52" s="72" t="s">
        <v>285</v>
      </c>
      <c r="D52" s="45" t="s">
        <v>23</v>
      </c>
      <c r="E52" s="54">
        <v>8927.679246638696</v>
      </c>
      <c r="F52" s="54">
        <v>8601.78081713626</v>
      </c>
      <c r="G52" s="54">
        <v>21978.711029904338</v>
      </c>
      <c r="H52" s="54">
        <v>22172.123686967494</v>
      </c>
      <c r="I52" s="54">
        <v>22367.23837541281</v>
      </c>
    </row>
    <row r="53" spans="1:9" s="3" customFormat="1" ht="15" customHeight="1">
      <c r="A53" s="43"/>
      <c r="B53" s="72" t="s">
        <v>57</v>
      </c>
      <c r="C53" s="72" t="s">
        <v>57</v>
      </c>
      <c r="D53" s="45"/>
      <c r="E53" s="44"/>
      <c r="F53" s="44"/>
      <c r="G53" s="44"/>
      <c r="H53" s="44"/>
      <c r="I53" s="44"/>
    </row>
    <row r="54" spans="1:9" s="3" customFormat="1" ht="15" customHeight="1">
      <c r="A54" s="43"/>
      <c r="B54" s="72" t="s">
        <v>58</v>
      </c>
      <c r="C54" s="72" t="s">
        <v>58</v>
      </c>
      <c r="D54" s="45" t="s">
        <v>23</v>
      </c>
      <c r="E54" s="54">
        <v>7876.060087630673</v>
      </c>
      <c r="F54" s="54">
        <v>7588.550249708117</v>
      </c>
      <c r="G54" s="54">
        <v>17433.136556166835</v>
      </c>
      <c r="H54" s="54">
        <v>17586.548157861103</v>
      </c>
      <c r="I54" s="54">
        <v>17741.30978165028</v>
      </c>
    </row>
    <row r="55" spans="1:9" s="3" customFormat="1" ht="15" customHeight="1">
      <c r="A55" s="43"/>
      <c r="B55" s="72" t="s">
        <v>59</v>
      </c>
      <c r="C55" s="72" t="s">
        <v>59</v>
      </c>
      <c r="D55" s="45" t="s">
        <v>23</v>
      </c>
      <c r="E55" s="54"/>
      <c r="F55" s="54"/>
      <c r="G55" s="54"/>
      <c r="H55" s="54"/>
      <c r="I55" s="54"/>
    </row>
    <row r="56" spans="1:9" s="3" customFormat="1" ht="15" customHeight="1">
      <c r="A56" s="43"/>
      <c r="B56" s="72" t="s">
        <v>60</v>
      </c>
      <c r="C56" s="72" t="s">
        <v>60</v>
      </c>
      <c r="D56" s="45" t="s">
        <v>23</v>
      </c>
      <c r="E56" s="54">
        <v>0</v>
      </c>
      <c r="F56" s="54">
        <v>0</v>
      </c>
      <c r="G56" s="54">
        <v>659.5305672410927</v>
      </c>
      <c r="H56" s="54">
        <v>665.3344362328143</v>
      </c>
      <c r="I56" s="54">
        <v>671.1893792716629</v>
      </c>
    </row>
    <row r="57" spans="1:9" s="3" customFormat="1" ht="48" customHeight="1">
      <c r="A57" s="43" t="s">
        <v>61</v>
      </c>
      <c r="B57" s="72" t="s">
        <v>282</v>
      </c>
      <c r="C57" s="72" t="s">
        <v>286</v>
      </c>
      <c r="D57" s="45" t="s">
        <v>23</v>
      </c>
      <c r="E57" s="54">
        <v>4716.704202639725</v>
      </c>
      <c r="F57" s="54">
        <v>1710.6137967180002</v>
      </c>
      <c r="G57" s="54">
        <v>12636.48515965115</v>
      </c>
      <c r="H57" s="54">
        <v>12747.640332128078</v>
      </c>
      <c r="I57" s="54">
        <v>12859.773670122806</v>
      </c>
    </row>
    <row r="58" spans="1:9" s="3" customFormat="1" ht="19.5" customHeight="1">
      <c r="A58" s="43" t="s">
        <v>62</v>
      </c>
      <c r="B58" s="72" t="s">
        <v>63</v>
      </c>
      <c r="C58" s="72" t="s">
        <v>63</v>
      </c>
      <c r="D58" s="45" t="s">
        <v>23</v>
      </c>
      <c r="E58" s="54">
        <v>-1321.6938743403018</v>
      </c>
      <c r="F58" s="54">
        <v>-3931.362898321013</v>
      </c>
      <c r="G58" s="54">
        <v>8688.211203928971</v>
      </c>
      <c r="H58" s="54">
        <v>0</v>
      </c>
      <c r="I58" s="54">
        <v>0</v>
      </c>
    </row>
    <row r="59" spans="1:9" s="14" customFormat="1" ht="30.75" customHeight="1">
      <c r="A59" s="43" t="s">
        <v>64</v>
      </c>
      <c r="B59" s="72" t="s">
        <v>65</v>
      </c>
      <c r="C59" s="72" t="s">
        <v>65</v>
      </c>
      <c r="D59" s="45" t="s">
        <v>23</v>
      </c>
      <c r="E59" s="54" t="s">
        <v>296</v>
      </c>
      <c r="F59" s="54" t="s">
        <v>296</v>
      </c>
      <c r="G59" s="54" t="s">
        <v>296</v>
      </c>
      <c r="H59" s="54" t="s">
        <v>296</v>
      </c>
      <c r="I59" s="54" t="s">
        <v>296</v>
      </c>
    </row>
    <row r="60" spans="1:9" s="14" customFormat="1" ht="15">
      <c r="A60" s="43" t="s">
        <v>66</v>
      </c>
      <c r="B60" s="72" t="s">
        <v>67</v>
      </c>
      <c r="C60" s="72" t="s">
        <v>67</v>
      </c>
      <c r="D60" s="50"/>
      <c r="E60" s="81" t="s">
        <v>293</v>
      </c>
      <c r="F60" s="82"/>
      <c r="G60" s="82"/>
      <c r="H60" s="82"/>
      <c r="I60" s="82"/>
    </row>
    <row r="61" spans="1:9" s="3" customFormat="1" ht="15" customHeight="1">
      <c r="A61" s="43" t="s">
        <v>68</v>
      </c>
      <c r="B61" s="72" t="s">
        <v>70</v>
      </c>
      <c r="C61" s="72" t="s">
        <v>70</v>
      </c>
      <c r="D61" s="45" t="s">
        <v>69</v>
      </c>
      <c r="E61" s="54">
        <v>332.21</v>
      </c>
      <c r="F61" s="54">
        <v>316.42499999999995</v>
      </c>
      <c r="G61" s="54">
        <v>375.72499999999997</v>
      </c>
      <c r="H61" s="54">
        <v>375.72499999999997</v>
      </c>
      <c r="I61" s="54">
        <v>375.72499999999997</v>
      </c>
    </row>
    <row r="62" spans="1:9" s="3" customFormat="1" ht="32.25" customHeight="1">
      <c r="A62" s="43" t="s">
        <v>71</v>
      </c>
      <c r="B62" s="72" t="s">
        <v>73</v>
      </c>
      <c r="C62" s="72" t="s">
        <v>73</v>
      </c>
      <c r="D62" s="45" t="s">
        <v>72</v>
      </c>
      <c r="E62" s="54">
        <f>E52/E61</f>
        <v>26.873601777907638</v>
      </c>
      <c r="F62" s="54">
        <f>F52/F61</f>
        <v>27.184264255783393</v>
      </c>
      <c r="G62" s="54">
        <f>G52/G61</f>
        <v>58.4968022620383</v>
      </c>
      <c r="H62" s="54">
        <f>H52/H61</f>
        <v>59.01157412194423</v>
      </c>
      <c r="I62" s="54">
        <f>I52/I61</f>
        <v>59.530875974217345</v>
      </c>
    </row>
    <row r="63" spans="1:9" s="3" customFormat="1" ht="29.25" customHeight="1">
      <c r="A63" s="43" t="s">
        <v>74</v>
      </c>
      <c r="B63" s="72" t="s">
        <v>75</v>
      </c>
      <c r="C63" s="72" t="s">
        <v>75</v>
      </c>
      <c r="D63" s="44" t="s">
        <v>265</v>
      </c>
      <c r="E63" s="54" t="s">
        <v>265</v>
      </c>
      <c r="F63" s="54" t="s">
        <v>265</v>
      </c>
      <c r="G63" s="54" t="s">
        <v>265</v>
      </c>
      <c r="H63" s="54" t="s">
        <v>265</v>
      </c>
      <c r="I63" s="54" t="s">
        <v>265</v>
      </c>
    </row>
    <row r="64" spans="1:9" s="3" customFormat="1" ht="15">
      <c r="A64" s="43" t="s">
        <v>76</v>
      </c>
      <c r="B64" s="72" t="s">
        <v>78</v>
      </c>
      <c r="C64" s="72" t="s">
        <v>78</v>
      </c>
      <c r="D64" s="45" t="s">
        <v>77</v>
      </c>
      <c r="E64" s="60">
        <v>34</v>
      </c>
      <c r="F64" s="60" t="s">
        <v>297</v>
      </c>
      <c r="G64" s="60">
        <v>34</v>
      </c>
      <c r="H64" s="60">
        <f>G64</f>
        <v>34</v>
      </c>
      <c r="I64" s="60">
        <f>H64</f>
        <v>34</v>
      </c>
    </row>
    <row r="65" spans="1:9" s="3" customFormat="1" ht="35.25" customHeight="1">
      <c r="A65" s="43" t="s">
        <v>79</v>
      </c>
      <c r="B65" s="72" t="s">
        <v>81</v>
      </c>
      <c r="C65" s="72" t="s">
        <v>81</v>
      </c>
      <c r="D65" s="45" t="s">
        <v>80</v>
      </c>
      <c r="E65" s="54">
        <v>37.27698446078431</v>
      </c>
      <c r="F65" s="54" t="s">
        <v>297</v>
      </c>
      <c r="G65" s="54">
        <f>G54/G64/12</f>
        <v>42.72827587295793</v>
      </c>
      <c r="H65" s="54">
        <f>H54/H64/12</f>
        <v>43.10428470063996</v>
      </c>
      <c r="I65" s="54">
        <f>I54/I64/12</f>
        <v>43.48360240600559</v>
      </c>
    </row>
    <row r="66" spans="1:9" s="14" customFormat="1" ht="39" customHeight="1">
      <c r="A66" s="43" t="s">
        <v>82</v>
      </c>
      <c r="B66" s="72" t="s">
        <v>83</v>
      </c>
      <c r="C66" s="72" t="s">
        <v>83</v>
      </c>
      <c r="D66" s="50"/>
      <c r="E66" s="54" t="s">
        <v>265</v>
      </c>
      <c r="F66" s="54" t="s">
        <v>265</v>
      </c>
      <c r="G66" s="54" t="s">
        <v>265</v>
      </c>
      <c r="H66" s="54" t="s">
        <v>265</v>
      </c>
      <c r="I66" s="54" t="s">
        <v>265</v>
      </c>
    </row>
    <row r="67" spans="1:65" s="3" customFormat="1" ht="30" customHeight="1">
      <c r="A67" s="43" t="s">
        <v>84</v>
      </c>
      <c r="B67" s="72" t="s">
        <v>85</v>
      </c>
      <c r="C67" s="72" t="s">
        <v>85</v>
      </c>
      <c r="D67" s="45" t="s">
        <v>23</v>
      </c>
      <c r="E67" s="84" t="s">
        <v>295</v>
      </c>
      <c r="F67" s="84"/>
      <c r="G67" s="84"/>
      <c r="H67" s="84"/>
      <c r="I67" s="84"/>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row>
    <row r="68" spans="1:65" s="3" customFormat="1" ht="35.25" customHeight="1">
      <c r="A68" s="43" t="s">
        <v>86</v>
      </c>
      <c r="B68" s="72" t="s">
        <v>87</v>
      </c>
      <c r="C68" s="72" t="s">
        <v>87</v>
      </c>
      <c r="D68" s="45" t="s">
        <v>23</v>
      </c>
      <c r="E68" s="61"/>
      <c r="F68" s="61"/>
      <c r="G68" s="61"/>
      <c r="H68" s="61"/>
      <c r="I68" s="61"/>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row>
    <row r="69" spans="1:9" s="3" customFormat="1" ht="24" customHeight="1" hidden="1" outlineLevel="1">
      <c r="A69" s="74" t="s">
        <v>88</v>
      </c>
      <c r="B69" s="75"/>
      <c r="C69" s="75"/>
      <c r="D69" s="75"/>
      <c r="E69" s="75"/>
      <c r="F69" s="75"/>
      <c r="G69" s="75"/>
      <c r="H69" s="31"/>
      <c r="I69" s="31"/>
    </row>
    <row r="70" spans="1:9" s="3" customFormat="1" ht="18" customHeight="1" hidden="1" outlineLevel="1">
      <c r="A70" s="51" t="s">
        <v>19</v>
      </c>
      <c r="B70" s="70" t="s">
        <v>89</v>
      </c>
      <c r="C70" s="71"/>
      <c r="D70" s="52"/>
      <c r="E70" s="53"/>
      <c r="F70" s="53"/>
      <c r="G70" s="53"/>
      <c r="H70" s="53"/>
      <c r="I70" s="53"/>
    </row>
    <row r="71" spans="1:9" s="3" customFormat="1" ht="15" customHeight="1" hidden="1" outlineLevel="1">
      <c r="A71" s="51"/>
      <c r="B71" s="70" t="s">
        <v>57</v>
      </c>
      <c r="C71" s="71" t="s">
        <v>57</v>
      </c>
      <c r="D71" s="52"/>
      <c r="E71" s="53"/>
      <c r="F71" s="53"/>
      <c r="G71" s="53"/>
      <c r="H71" s="53"/>
      <c r="I71" s="53"/>
    </row>
    <row r="72" spans="1:9" s="3" customFormat="1" ht="29.25" customHeight="1" hidden="1" outlineLevel="1">
      <c r="A72" s="51" t="s">
        <v>21</v>
      </c>
      <c r="B72" s="70" t="s">
        <v>90</v>
      </c>
      <c r="C72" s="71" t="s">
        <v>90</v>
      </c>
      <c r="D72" s="52" t="s">
        <v>46</v>
      </c>
      <c r="E72" s="53"/>
      <c r="F72" s="53"/>
      <c r="G72" s="53"/>
      <c r="H72" s="53"/>
      <c r="I72" s="53"/>
    </row>
    <row r="73" spans="1:9" s="3" customFormat="1" ht="19.5" customHeight="1" hidden="1" outlineLevel="1">
      <c r="A73" s="51" t="s">
        <v>91</v>
      </c>
      <c r="B73" s="70" t="s">
        <v>92</v>
      </c>
      <c r="C73" s="71" t="s">
        <v>92</v>
      </c>
      <c r="D73" s="52" t="s">
        <v>46</v>
      </c>
      <c r="E73" s="53"/>
      <c r="F73" s="53"/>
      <c r="G73" s="53"/>
      <c r="H73" s="53"/>
      <c r="I73" s="53"/>
    </row>
    <row r="74" spans="1:9" s="3" customFormat="1" ht="15" customHeight="1" hidden="1" outlineLevel="1">
      <c r="A74" s="51"/>
      <c r="B74" s="70" t="s">
        <v>93</v>
      </c>
      <c r="C74" s="71" t="s">
        <v>93</v>
      </c>
      <c r="D74" s="52" t="s">
        <v>46</v>
      </c>
      <c r="E74" s="53"/>
      <c r="F74" s="53"/>
      <c r="G74" s="53"/>
      <c r="H74" s="53"/>
      <c r="I74" s="53"/>
    </row>
    <row r="75" spans="1:9" s="3" customFormat="1" ht="15" customHeight="1" hidden="1" outlineLevel="1">
      <c r="A75" s="51"/>
      <c r="B75" s="70" t="s">
        <v>94</v>
      </c>
      <c r="C75" s="71" t="s">
        <v>94</v>
      </c>
      <c r="D75" s="52" t="s">
        <v>46</v>
      </c>
      <c r="E75" s="53"/>
      <c r="F75" s="53"/>
      <c r="G75" s="53"/>
      <c r="H75" s="53"/>
      <c r="I75" s="53"/>
    </row>
    <row r="76" spans="1:9" s="3" customFormat="1" ht="15" customHeight="1" hidden="1" outlineLevel="1">
      <c r="A76" s="51" t="s">
        <v>95</v>
      </c>
      <c r="B76" s="70" t="s">
        <v>96</v>
      </c>
      <c r="C76" s="71" t="s">
        <v>96</v>
      </c>
      <c r="D76" s="52" t="s">
        <v>46</v>
      </c>
      <c r="E76" s="53"/>
      <c r="F76" s="53"/>
      <c r="G76" s="53"/>
      <c r="H76" s="53"/>
      <c r="I76" s="53"/>
    </row>
    <row r="77" spans="1:9" s="3" customFormat="1" ht="15" customHeight="1" hidden="1" outlineLevel="1">
      <c r="A77" s="51"/>
      <c r="B77" s="70" t="s">
        <v>93</v>
      </c>
      <c r="C77" s="71" t="s">
        <v>93</v>
      </c>
      <c r="D77" s="52" t="s">
        <v>46</v>
      </c>
      <c r="E77" s="53"/>
      <c r="F77" s="53"/>
      <c r="G77" s="53"/>
      <c r="H77" s="53"/>
      <c r="I77" s="53"/>
    </row>
    <row r="78" spans="1:9" s="3" customFormat="1" ht="15" customHeight="1" hidden="1" outlineLevel="1">
      <c r="A78" s="51"/>
      <c r="B78" s="70" t="s">
        <v>94</v>
      </c>
      <c r="C78" s="71" t="s">
        <v>94</v>
      </c>
      <c r="D78" s="52" t="s">
        <v>46</v>
      </c>
      <c r="E78" s="53"/>
      <c r="F78" s="53"/>
      <c r="G78" s="53"/>
      <c r="H78" s="53"/>
      <c r="I78" s="53"/>
    </row>
    <row r="79" spans="1:9" s="3" customFormat="1" ht="15" customHeight="1" hidden="1" outlineLevel="1">
      <c r="A79" s="51"/>
      <c r="B79" s="70" t="s">
        <v>57</v>
      </c>
      <c r="C79" s="71" t="s">
        <v>57</v>
      </c>
      <c r="D79" s="52" t="s">
        <v>46</v>
      </c>
      <c r="E79" s="53"/>
      <c r="F79" s="53"/>
      <c r="G79" s="53"/>
      <c r="H79" s="53"/>
      <c r="I79" s="53"/>
    </row>
    <row r="80" spans="1:9" s="3" customFormat="1" ht="57" customHeight="1" hidden="1" outlineLevel="1">
      <c r="A80" s="51" t="s">
        <v>97</v>
      </c>
      <c r="B80" s="70" t="s">
        <v>98</v>
      </c>
      <c r="C80" s="71" t="s">
        <v>98</v>
      </c>
      <c r="D80" s="52" t="s">
        <v>46</v>
      </c>
      <c r="E80" s="53"/>
      <c r="F80" s="53"/>
      <c r="G80" s="53"/>
      <c r="H80" s="53"/>
      <c r="I80" s="53"/>
    </row>
    <row r="81" spans="1:9" s="3" customFormat="1" ht="18" customHeight="1" hidden="1" outlineLevel="1">
      <c r="A81" s="51" t="s">
        <v>20</v>
      </c>
      <c r="B81" s="70" t="s">
        <v>92</v>
      </c>
      <c r="C81" s="71" t="s">
        <v>92</v>
      </c>
      <c r="D81" s="52" t="s">
        <v>46</v>
      </c>
      <c r="E81" s="53"/>
      <c r="F81" s="53"/>
      <c r="G81" s="53"/>
      <c r="H81" s="53"/>
      <c r="I81" s="53"/>
    </row>
    <row r="82" spans="1:9" s="3" customFormat="1" ht="15" customHeight="1" hidden="1" outlineLevel="1">
      <c r="A82" s="51"/>
      <c r="B82" s="70" t="s">
        <v>93</v>
      </c>
      <c r="C82" s="71" t="s">
        <v>93</v>
      </c>
      <c r="D82" s="52" t="s">
        <v>46</v>
      </c>
      <c r="E82" s="53"/>
      <c r="F82" s="53"/>
      <c r="G82" s="53"/>
      <c r="H82" s="53"/>
      <c r="I82" s="53"/>
    </row>
    <row r="83" spans="1:9" s="3" customFormat="1" ht="15" customHeight="1" hidden="1" outlineLevel="1">
      <c r="A83" s="51"/>
      <c r="B83" s="70" t="s">
        <v>94</v>
      </c>
      <c r="C83" s="71" t="s">
        <v>94</v>
      </c>
      <c r="D83" s="52" t="s">
        <v>46</v>
      </c>
      <c r="E83" s="53"/>
      <c r="F83" s="53"/>
      <c r="G83" s="53"/>
      <c r="H83" s="53"/>
      <c r="I83" s="53"/>
    </row>
    <row r="84" spans="1:9" s="3" customFormat="1" ht="15" customHeight="1" hidden="1" outlineLevel="1">
      <c r="A84" s="51" t="s">
        <v>99</v>
      </c>
      <c r="B84" s="70" t="s">
        <v>96</v>
      </c>
      <c r="C84" s="71" t="s">
        <v>96</v>
      </c>
      <c r="D84" s="52" t="s">
        <v>46</v>
      </c>
      <c r="E84" s="53"/>
      <c r="F84" s="53"/>
      <c r="G84" s="53"/>
      <c r="H84" s="53"/>
      <c r="I84" s="53"/>
    </row>
    <row r="85" spans="1:9" s="3" customFormat="1" ht="15" customHeight="1" hidden="1" outlineLevel="1">
      <c r="A85" s="51"/>
      <c r="B85" s="70" t="s">
        <v>93</v>
      </c>
      <c r="C85" s="71" t="s">
        <v>93</v>
      </c>
      <c r="D85" s="52" t="s">
        <v>46</v>
      </c>
      <c r="E85" s="53"/>
      <c r="F85" s="53"/>
      <c r="G85" s="53"/>
      <c r="H85" s="53"/>
      <c r="I85" s="53"/>
    </row>
    <row r="86" spans="1:9" s="3" customFormat="1" ht="15" customHeight="1" hidden="1" outlineLevel="1">
      <c r="A86" s="51"/>
      <c r="B86" s="70" t="s">
        <v>94</v>
      </c>
      <c r="C86" s="71" t="s">
        <v>94</v>
      </c>
      <c r="D86" s="52" t="s">
        <v>46</v>
      </c>
      <c r="E86" s="53"/>
      <c r="F86" s="53"/>
      <c r="G86" s="53"/>
      <c r="H86" s="53"/>
      <c r="I86" s="53"/>
    </row>
    <row r="87" spans="1:9" s="3" customFormat="1" ht="39.75" customHeight="1" hidden="1" outlineLevel="1">
      <c r="A87" s="51" t="s">
        <v>100</v>
      </c>
      <c r="B87" s="70" t="s">
        <v>101</v>
      </c>
      <c r="C87" s="71" t="s">
        <v>101</v>
      </c>
      <c r="D87" s="52" t="s">
        <v>46</v>
      </c>
      <c r="E87" s="53"/>
      <c r="F87" s="53"/>
      <c r="G87" s="53"/>
      <c r="H87" s="53"/>
      <c r="I87" s="53"/>
    </row>
    <row r="88" spans="1:9" s="3" customFormat="1" ht="18" customHeight="1" hidden="1" outlineLevel="1">
      <c r="A88" s="51" t="s">
        <v>102</v>
      </c>
      <c r="B88" s="70" t="s">
        <v>92</v>
      </c>
      <c r="C88" s="71" t="s">
        <v>92</v>
      </c>
      <c r="D88" s="52" t="s">
        <v>46</v>
      </c>
      <c r="E88" s="53"/>
      <c r="F88" s="53"/>
      <c r="G88" s="53"/>
      <c r="H88" s="53"/>
      <c r="I88" s="53"/>
    </row>
    <row r="89" spans="1:9" s="3" customFormat="1" ht="15" customHeight="1" hidden="1" outlineLevel="1">
      <c r="A89" s="51"/>
      <c r="B89" s="70" t="s">
        <v>93</v>
      </c>
      <c r="C89" s="71" t="s">
        <v>93</v>
      </c>
      <c r="D89" s="52" t="s">
        <v>46</v>
      </c>
      <c r="E89" s="53"/>
      <c r="F89" s="53"/>
      <c r="G89" s="53"/>
      <c r="H89" s="53"/>
      <c r="I89" s="53"/>
    </row>
    <row r="90" spans="1:9" s="3" customFormat="1" ht="15" customHeight="1" hidden="1" outlineLevel="1">
      <c r="A90" s="51"/>
      <c r="B90" s="70" t="s">
        <v>94</v>
      </c>
      <c r="C90" s="71" t="s">
        <v>94</v>
      </c>
      <c r="D90" s="52" t="s">
        <v>46</v>
      </c>
      <c r="E90" s="53"/>
      <c r="F90" s="53"/>
      <c r="G90" s="53"/>
      <c r="H90" s="53"/>
      <c r="I90" s="53"/>
    </row>
    <row r="91" spans="1:9" s="3" customFormat="1" ht="15" customHeight="1" hidden="1" outlineLevel="1">
      <c r="A91" s="51" t="s">
        <v>103</v>
      </c>
      <c r="B91" s="70" t="s">
        <v>96</v>
      </c>
      <c r="C91" s="71" t="s">
        <v>96</v>
      </c>
      <c r="D91" s="52" t="s">
        <v>46</v>
      </c>
      <c r="E91" s="53"/>
      <c r="F91" s="53"/>
      <c r="G91" s="53"/>
      <c r="H91" s="53"/>
      <c r="I91" s="53"/>
    </row>
    <row r="92" spans="1:9" s="3" customFormat="1" ht="15" customHeight="1" hidden="1" outlineLevel="1">
      <c r="A92" s="51"/>
      <c r="B92" s="70" t="s">
        <v>93</v>
      </c>
      <c r="C92" s="71" t="s">
        <v>93</v>
      </c>
      <c r="D92" s="52" t="s">
        <v>46</v>
      </c>
      <c r="E92" s="53"/>
      <c r="F92" s="53"/>
      <c r="G92" s="53"/>
      <c r="H92" s="53"/>
      <c r="I92" s="53"/>
    </row>
    <row r="93" spans="1:9" s="3" customFormat="1" ht="15" customHeight="1" hidden="1" outlineLevel="1">
      <c r="A93" s="51"/>
      <c r="B93" s="70" t="s">
        <v>94</v>
      </c>
      <c r="C93" s="71" t="s">
        <v>94</v>
      </c>
      <c r="D93" s="52" t="s">
        <v>46</v>
      </c>
      <c r="E93" s="53"/>
      <c r="F93" s="53"/>
      <c r="G93" s="53"/>
      <c r="H93" s="53"/>
      <c r="I93" s="53"/>
    </row>
    <row r="94" spans="1:9" s="3" customFormat="1" ht="47.25" customHeight="1" hidden="1" outlineLevel="1">
      <c r="A94" s="51" t="s">
        <v>104</v>
      </c>
      <c r="B94" s="70" t="s">
        <v>105</v>
      </c>
      <c r="C94" s="71" t="s">
        <v>105</v>
      </c>
      <c r="D94" s="52" t="s">
        <v>46</v>
      </c>
      <c r="E94" s="53"/>
      <c r="F94" s="53"/>
      <c r="G94" s="53"/>
      <c r="H94" s="53"/>
      <c r="I94" s="53"/>
    </row>
    <row r="95" spans="1:9" s="3" customFormat="1" ht="18" customHeight="1" hidden="1" outlineLevel="1">
      <c r="A95" s="51" t="s">
        <v>106</v>
      </c>
      <c r="B95" s="70" t="s">
        <v>92</v>
      </c>
      <c r="C95" s="71" t="s">
        <v>92</v>
      </c>
      <c r="D95" s="52" t="s">
        <v>46</v>
      </c>
      <c r="E95" s="53"/>
      <c r="F95" s="53"/>
      <c r="G95" s="53"/>
      <c r="H95" s="53"/>
      <c r="I95" s="53"/>
    </row>
    <row r="96" spans="1:9" s="3" customFormat="1" ht="15" customHeight="1" hidden="1" outlineLevel="1">
      <c r="A96" s="51"/>
      <c r="B96" s="70" t="s">
        <v>93</v>
      </c>
      <c r="C96" s="71" t="s">
        <v>93</v>
      </c>
      <c r="D96" s="52" t="s">
        <v>46</v>
      </c>
      <c r="E96" s="53"/>
      <c r="F96" s="53"/>
      <c r="G96" s="53"/>
      <c r="H96" s="53"/>
      <c r="I96" s="53"/>
    </row>
    <row r="97" spans="1:9" s="3" customFormat="1" ht="15" customHeight="1" hidden="1" outlineLevel="1">
      <c r="A97" s="51"/>
      <c r="B97" s="70" t="s">
        <v>94</v>
      </c>
      <c r="C97" s="71" t="s">
        <v>94</v>
      </c>
      <c r="D97" s="52" t="s">
        <v>46</v>
      </c>
      <c r="E97" s="53"/>
      <c r="F97" s="53"/>
      <c r="G97" s="53"/>
      <c r="H97" s="53"/>
      <c r="I97" s="53"/>
    </row>
    <row r="98" spans="1:9" s="3" customFormat="1" ht="15" customHeight="1" hidden="1" outlineLevel="1">
      <c r="A98" s="51" t="s">
        <v>107</v>
      </c>
      <c r="B98" s="70" t="s">
        <v>96</v>
      </c>
      <c r="C98" s="71" t="s">
        <v>96</v>
      </c>
      <c r="D98" s="52" t="s">
        <v>46</v>
      </c>
      <c r="E98" s="53"/>
      <c r="F98" s="53"/>
      <c r="G98" s="53"/>
      <c r="H98" s="53"/>
      <c r="I98" s="53"/>
    </row>
    <row r="99" spans="1:9" s="3" customFormat="1" ht="15" customHeight="1" hidden="1" outlineLevel="1">
      <c r="A99" s="51"/>
      <c r="B99" s="70" t="s">
        <v>93</v>
      </c>
      <c r="C99" s="71" t="s">
        <v>93</v>
      </c>
      <c r="D99" s="52" t="s">
        <v>46</v>
      </c>
      <c r="E99" s="53"/>
      <c r="F99" s="53"/>
      <c r="G99" s="53"/>
      <c r="H99" s="53"/>
      <c r="I99" s="53"/>
    </row>
    <row r="100" spans="1:9" s="3" customFormat="1" ht="15" customHeight="1" hidden="1" outlineLevel="1">
      <c r="A100" s="51"/>
      <c r="B100" s="70" t="s">
        <v>94</v>
      </c>
      <c r="C100" s="71" t="s">
        <v>94</v>
      </c>
      <c r="D100" s="52" t="s">
        <v>46</v>
      </c>
      <c r="E100" s="53"/>
      <c r="F100" s="53"/>
      <c r="G100" s="53"/>
      <c r="H100" s="53"/>
      <c r="I100" s="53"/>
    </row>
    <row r="101" spans="1:9" s="3" customFormat="1" ht="57" customHeight="1" hidden="1" outlineLevel="1">
      <c r="A101" s="51" t="s">
        <v>108</v>
      </c>
      <c r="B101" s="70" t="s">
        <v>109</v>
      </c>
      <c r="C101" s="71" t="s">
        <v>109</v>
      </c>
      <c r="D101" s="52" t="s">
        <v>46</v>
      </c>
      <c r="E101" s="53"/>
      <c r="F101" s="53"/>
      <c r="G101" s="53"/>
      <c r="H101" s="53"/>
      <c r="I101" s="53"/>
    </row>
    <row r="102" spans="1:9" s="3" customFormat="1" ht="18" customHeight="1" hidden="1" outlineLevel="1">
      <c r="A102" s="51" t="s">
        <v>110</v>
      </c>
      <c r="B102" s="70" t="s">
        <v>92</v>
      </c>
      <c r="C102" s="71" t="s">
        <v>92</v>
      </c>
      <c r="D102" s="52" t="s">
        <v>46</v>
      </c>
      <c r="E102" s="53"/>
      <c r="F102" s="53"/>
      <c r="G102" s="53"/>
      <c r="H102" s="53"/>
      <c r="I102" s="53"/>
    </row>
    <row r="103" spans="1:9" s="3" customFormat="1" ht="15" customHeight="1" hidden="1" outlineLevel="1">
      <c r="A103" s="51"/>
      <c r="B103" s="70" t="s">
        <v>93</v>
      </c>
      <c r="C103" s="71" t="s">
        <v>93</v>
      </c>
      <c r="D103" s="52" t="s">
        <v>46</v>
      </c>
      <c r="E103" s="53"/>
      <c r="F103" s="53"/>
      <c r="G103" s="53"/>
      <c r="H103" s="53"/>
      <c r="I103" s="53"/>
    </row>
    <row r="104" spans="1:9" s="3" customFormat="1" ht="15" customHeight="1" hidden="1" outlineLevel="1">
      <c r="A104" s="51"/>
      <c r="B104" s="70" t="s">
        <v>94</v>
      </c>
      <c r="C104" s="71" t="s">
        <v>94</v>
      </c>
      <c r="D104" s="52" t="s">
        <v>46</v>
      </c>
      <c r="E104" s="53"/>
      <c r="F104" s="53"/>
      <c r="G104" s="53"/>
      <c r="H104" s="53"/>
      <c r="I104" s="53"/>
    </row>
    <row r="105" spans="1:9" s="3" customFormat="1" ht="15" customHeight="1" hidden="1" outlineLevel="1">
      <c r="A105" s="51" t="s">
        <v>111</v>
      </c>
      <c r="B105" s="70" t="s">
        <v>96</v>
      </c>
      <c r="C105" s="71" t="s">
        <v>96</v>
      </c>
      <c r="D105" s="52" t="s">
        <v>46</v>
      </c>
      <c r="E105" s="53"/>
      <c r="F105" s="53"/>
      <c r="G105" s="53"/>
      <c r="H105" s="53"/>
      <c r="I105" s="53"/>
    </row>
    <row r="106" spans="1:9" s="3" customFormat="1" ht="15" customHeight="1" hidden="1" outlineLevel="1">
      <c r="A106" s="51"/>
      <c r="B106" s="70" t="s">
        <v>93</v>
      </c>
      <c r="C106" s="71" t="s">
        <v>93</v>
      </c>
      <c r="D106" s="52" t="s">
        <v>46</v>
      </c>
      <c r="E106" s="53"/>
      <c r="F106" s="53"/>
      <c r="G106" s="53"/>
      <c r="H106" s="53"/>
      <c r="I106" s="53"/>
    </row>
    <row r="107" spans="1:9" s="3" customFormat="1" ht="15" customHeight="1" hidden="1" outlineLevel="1">
      <c r="A107" s="51"/>
      <c r="B107" s="70" t="s">
        <v>94</v>
      </c>
      <c r="C107" s="71" t="s">
        <v>94</v>
      </c>
      <c r="D107" s="52" t="s">
        <v>46</v>
      </c>
      <c r="E107" s="53"/>
      <c r="F107" s="53"/>
      <c r="G107" s="53"/>
      <c r="H107" s="53"/>
      <c r="I107" s="53"/>
    </row>
    <row r="108" spans="1:9" s="3" customFormat="1" ht="16.5" customHeight="1" hidden="1" outlineLevel="1">
      <c r="A108" s="51" t="s">
        <v>112</v>
      </c>
      <c r="B108" s="70" t="s">
        <v>113</v>
      </c>
      <c r="C108" s="71" t="s">
        <v>113</v>
      </c>
      <c r="D108" s="52" t="s">
        <v>46</v>
      </c>
      <c r="E108" s="53"/>
      <c r="F108" s="53"/>
      <c r="G108" s="53"/>
      <c r="H108" s="53"/>
      <c r="I108" s="53"/>
    </row>
    <row r="109" spans="1:9" s="3" customFormat="1" ht="17.25" customHeight="1" hidden="1" outlineLevel="1">
      <c r="A109" s="51" t="s">
        <v>114</v>
      </c>
      <c r="B109" s="70" t="s">
        <v>92</v>
      </c>
      <c r="C109" s="71" t="s">
        <v>92</v>
      </c>
      <c r="D109" s="52" t="s">
        <v>46</v>
      </c>
      <c r="E109" s="53"/>
      <c r="F109" s="53"/>
      <c r="G109" s="53"/>
      <c r="H109" s="53"/>
      <c r="I109" s="53"/>
    </row>
    <row r="110" spans="1:9" s="3" customFormat="1" ht="15" customHeight="1" hidden="1" outlineLevel="1">
      <c r="A110" s="51"/>
      <c r="B110" s="70" t="s">
        <v>93</v>
      </c>
      <c r="C110" s="71" t="s">
        <v>93</v>
      </c>
      <c r="D110" s="52" t="s">
        <v>46</v>
      </c>
      <c r="E110" s="53"/>
      <c r="F110" s="53"/>
      <c r="G110" s="53"/>
      <c r="H110" s="53"/>
      <c r="I110" s="53"/>
    </row>
    <row r="111" spans="1:9" s="3" customFormat="1" ht="15" customHeight="1" hidden="1" outlineLevel="1">
      <c r="A111" s="51"/>
      <c r="B111" s="70" t="s">
        <v>94</v>
      </c>
      <c r="C111" s="71" t="s">
        <v>94</v>
      </c>
      <c r="D111" s="52" t="s">
        <v>46</v>
      </c>
      <c r="E111" s="53"/>
      <c r="F111" s="53"/>
      <c r="G111" s="53"/>
      <c r="H111" s="53"/>
      <c r="I111" s="53"/>
    </row>
    <row r="112" spans="1:9" s="3" customFormat="1" ht="15" customHeight="1" hidden="1" outlineLevel="1">
      <c r="A112" s="51" t="s">
        <v>115</v>
      </c>
      <c r="B112" s="70" t="s">
        <v>96</v>
      </c>
      <c r="C112" s="71" t="s">
        <v>96</v>
      </c>
      <c r="D112" s="52" t="s">
        <v>46</v>
      </c>
      <c r="E112" s="53"/>
      <c r="F112" s="53"/>
      <c r="G112" s="53"/>
      <c r="H112" s="53"/>
      <c r="I112" s="53"/>
    </row>
    <row r="113" spans="1:9" s="3" customFormat="1" ht="15" customHeight="1" hidden="1" outlineLevel="1">
      <c r="A113" s="51"/>
      <c r="B113" s="70" t="s">
        <v>93</v>
      </c>
      <c r="C113" s="71" t="s">
        <v>93</v>
      </c>
      <c r="D113" s="52" t="s">
        <v>46</v>
      </c>
      <c r="E113" s="53"/>
      <c r="F113" s="53"/>
      <c r="G113" s="53"/>
      <c r="H113" s="53"/>
      <c r="I113" s="53"/>
    </row>
    <row r="114" spans="1:9" s="3" customFormat="1" ht="15" customHeight="1" hidden="1" outlineLevel="1">
      <c r="A114" s="51"/>
      <c r="B114" s="70" t="s">
        <v>94</v>
      </c>
      <c r="C114" s="71" t="s">
        <v>94</v>
      </c>
      <c r="D114" s="52" t="s">
        <v>46</v>
      </c>
      <c r="E114" s="53"/>
      <c r="F114" s="53"/>
      <c r="G114" s="53"/>
      <c r="H114" s="53"/>
      <c r="I114" s="53"/>
    </row>
    <row r="115" spans="1:9" s="3" customFormat="1" ht="20.25" customHeight="1" hidden="1" outlineLevel="1">
      <c r="A115" s="51" t="s">
        <v>116</v>
      </c>
      <c r="B115" s="70" t="s">
        <v>117</v>
      </c>
      <c r="C115" s="71" t="s">
        <v>117</v>
      </c>
      <c r="D115" s="52" t="s">
        <v>46</v>
      </c>
      <c r="E115" s="53"/>
      <c r="F115" s="53"/>
      <c r="G115" s="53"/>
      <c r="H115" s="53"/>
      <c r="I115" s="53"/>
    </row>
    <row r="116" spans="1:9" s="3" customFormat="1" ht="18" customHeight="1" hidden="1" outlineLevel="1">
      <c r="A116" s="51" t="s">
        <v>118</v>
      </c>
      <c r="B116" s="70" t="s">
        <v>92</v>
      </c>
      <c r="C116" s="71" t="s">
        <v>92</v>
      </c>
      <c r="D116" s="52" t="s">
        <v>46</v>
      </c>
      <c r="E116" s="53"/>
      <c r="F116" s="53"/>
      <c r="G116" s="53"/>
      <c r="H116" s="53"/>
      <c r="I116" s="53"/>
    </row>
    <row r="117" spans="1:9" s="3" customFormat="1" ht="15" customHeight="1" hidden="1" outlineLevel="1">
      <c r="A117" s="51"/>
      <c r="B117" s="70" t="s">
        <v>93</v>
      </c>
      <c r="C117" s="71" t="s">
        <v>93</v>
      </c>
      <c r="D117" s="52" t="s">
        <v>46</v>
      </c>
      <c r="E117" s="53"/>
      <c r="F117" s="53"/>
      <c r="G117" s="53"/>
      <c r="H117" s="53"/>
      <c r="I117" s="53"/>
    </row>
    <row r="118" spans="1:9" s="3" customFormat="1" ht="15" customHeight="1" hidden="1" outlineLevel="1">
      <c r="A118" s="51"/>
      <c r="B118" s="70" t="s">
        <v>94</v>
      </c>
      <c r="C118" s="71" t="s">
        <v>94</v>
      </c>
      <c r="D118" s="52" t="s">
        <v>46</v>
      </c>
      <c r="E118" s="53"/>
      <c r="F118" s="53"/>
      <c r="G118" s="53"/>
      <c r="H118" s="53"/>
      <c r="I118" s="53"/>
    </row>
    <row r="119" spans="1:9" s="3" customFormat="1" ht="15" customHeight="1" hidden="1" outlineLevel="1">
      <c r="A119" s="51" t="s">
        <v>119</v>
      </c>
      <c r="B119" s="70" t="s">
        <v>96</v>
      </c>
      <c r="C119" s="71" t="s">
        <v>96</v>
      </c>
      <c r="D119" s="52" t="s">
        <v>46</v>
      </c>
      <c r="E119" s="53"/>
      <c r="F119" s="53"/>
      <c r="G119" s="53"/>
      <c r="H119" s="53"/>
      <c r="I119" s="53"/>
    </row>
    <row r="120" spans="1:9" s="3" customFormat="1" ht="15" customHeight="1" hidden="1" outlineLevel="1">
      <c r="A120" s="51"/>
      <c r="B120" s="70" t="s">
        <v>93</v>
      </c>
      <c r="C120" s="71" t="s">
        <v>93</v>
      </c>
      <c r="D120" s="52" t="s">
        <v>46</v>
      </c>
      <c r="E120" s="53"/>
      <c r="F120" s="53"/>
      <c r="G120" s="53"/>
      <c r="H120" s="53"/>
      <c r="I120" s="53"/>
    </row>
    <row r="121" spans="1:9" s="3" customFormat="1" ht="15" customHeight="1" hidden="1" outlineLevel="1">
      <c r="A121" s="51"/>
      <c r="B121" s="70" t="s">
        <v>94</v>
      </c>
      <c r="C121" s="71" t="s">
        <v>94</v>
      </c>
      <c r="D121" s="52" t="s">
        <v>46</v>
      </c>
      <c r="E121" s="53"/>
      <c r="F121" s="53"/>
      <c r="G121" s="53"/>
      <c r="H121" s="53"/>
      <c r="I121" s="53"/>
    </row>
    <row r="122" spans="1:9" s="3" customFormat="1" ht="43.5" customHeight="1" hidden="1" outlineLevel="1">
      <c r="A122" s="51" t="s">
        <v>24</v>
      </c>
      <c r="B122" s="70" t="s">
        <v>120</v>
      </c>
      <c r="C122" s="71" t="s">
        <v>120</v>
      </c>
      <c r="D122" s="52" t="s">
        <v>46</v>
      </c>
      <c r="E122" s="53"/>
      <c r="F122" s="53"/>
      <c r="G122" s="53"/>
      <c r="H122" s="53"/>
      <c r="I122" s="53"/>
    </row>
    <row r="123" spans="1:9" s="3" customFormat="1" ht="15" customHeight="1" hidden="1" outlineLevel="1">
      <c r="A123" s="51"/>
      <c r="B123" s="70" t="s">
        <v>121</v>
      </c>
      <c r="C123" s="71" t="s">
        <v>121</v>
      </c>
      <c r="D123" s="52" t="s">
        <v>46</v>
      </c>
      <c r="E123" s="53"/>
      <c r="F123" s="53"/>
      <c r="G123" s="53"/>
      <c r="H123" s="53"/>
      <c r="I123" s="53"/>
    </row>
    <row r="124" spans="1:9" s="3" customFormat="1" ht="15" customHeight="1" hidden="1" outlineLevel="1">
      <c r="A124" s="51"/>
      <c r="B124" s="70" t="s">
        <v>93</v>
      </c>
      <c r="C124" s="71" t="s">
        <v>93</v>
      </c>
      <c r="D124" s="52" t="s">
        <v>46</v>
      </c>
      <c r="E124" s="53"/>
      <c r="F124" s="53"/>
      <c r="G124" s="53"/>
      <c r="H124" s="53"/>
      <c r="I124" s="53"/>
    </row>
    <row r="125" spans="1:9" s="3" customFormat="1" ht="15" customHeight="1" hidden="1" outlineLevel="1">
      <c r="A125" s="51"/>
      <c r="B125" s="70" t="s">
        <v>94</v>
      </c>
      <c r="C125" s="71" t="s">
        <v>94</v>
      </c>
      <c r="D125" s="52" t="s">
        <v>46</v>
      </c>
      <c r="E125" s="53"/>
      <c r="F125" s="53"/>
      <c r="G125" s="53"/>
      <c r="H125" s="53"/>
      <c r="I125" s="53"/>
    </row>
    <row r="126" spans="1:9" s="3" customFormat="1" ht="15" customHeight="1" hidden="1" outlineLevel="1">
      <c r="A126" s="51"/>
      <c r="B126" s="70" t="s">
        <v>122</v>
      </c>
      <c r="C126" s="71" t="s">
        <v>122</v>
      </c>
      <c r="D126" s="52" t="s">
        <v>46</v>
      </c>
      <c r="E126" s="53"/>
      <c r="F126" s="53"/>
      <c r="G126" s="53"/>
      <c r="H126" s="53"/>
      <c r="I126" s="53"/>
    </row>
    <row r="127" spans="1:9" s="3" customFormat="1" ht="15" customHeight="1" hidden="1" outlineLevel="1">
      <c r="A127" s="51"/>
      <c r="B127" s="70" t="s">
        <v>93</v>
      </c>
      <c r="C127" s="71" t="s">
        <v>93</v>
      </c>
      <c r="D127" s="52" t="s">
        <v>46</v>
      </c>
      <c r="E127" s="53"/>
      <c r="F127" s="53"/>
      <c r="G127" s="53"/>
      <c r="H127" s="53"/>
      <c r="I127" s="53"/>
    </row>
    <row r="128" spans="1:9" s="3" customFormat="1" ht="15" customHeight="1" hidden="1" outlineLevel="1">
      <c r="A128" s="51"/>
      <c r="B128" s="70" t="s">
        <v>94</v>
      </c>
      <c r="C128" s="71" t="s">
        <v>94</v>
      </c>
      <c r="D128" s="52" t="s">
        <v>46</v>
      </c>
      <c r="E128" s="53"/>
      <c r="F128" s="53"/>
      <c r="G128" s="53"/>
      <c r="H128" s="53"/>
      <c r="I128" s="53"/>
    </row>
    <row r="129" spans="1:9" s="3" customFormat="1" ht="15" customHeight="1" hidden="1" outlineLevel="1">
      <c r="A129" s="51"/>
      <c r="B129" s="70" t="s">
        <v>123</v>
      </c>
      <c r="C129" s="71" t="s">
        <v>123</v>
      </c>
      <c r="D129" s="52" t="s">
        <v>46</v>
      </c>
      <c r="E129" s="53"/>
      <c r="F129" s="53"/>
      <c r="G129" s="53"/>
      <c r="H129" s="53"/>
      <c r="I129" s="53"/>
    </row>
    <row r="130" spans="1:9" s="3" customFormat="1" ht="15" customHeight="1" hidden="1" outlineLevel="1">
      <c r="A130" s="51"/>
      <c r="B130" s="70" t="s">
        <v>93</v>
      </c>
      <c r="C130" s="71" t="s">
        <v>93</v>
      </c>
      <c r="D130" s="52" t="s">
        <v>46</v>
      </c>
      <c r="E130" s="53"/>
      <c r="F130" s="53"/>
      <c r="G130" s="53"/>
      <c r="H130" s="53"/>
      <c r="I130" s="53"/>
    </row>
    <row r="131" spans="1:9" s="3" customFormat="1" ht="15" customHeight="1" hidden="1" outlineLevel="1">
      <c r="A131" s="51"/>
      <c r="B131" s="70" t="s">
        <v>94</v>
      </c>
      <c r="C131" s="71" t="s">
        <v>94</v>
      </c>
      <c r="D131" s="52" t="s">
        <v>46</v>
      </c>
      <c r="E131" s="53"/>
      <c r="F131" s="53"/>
      <c r="G131" s="53"/>
      <c r="H131" s="53"/>
      <c r="I131" s="53"/>
    </row>
    <row r="132" spans="1:9" s="3" customFormat="1" ht="39.75" customHeight="1" hidden="1" outlineLevel="1">
      <c r="A132" s="51" t="s">
        <v>26</v>
      </c>
      <c r="B132" s="70" t="s">
        <v>124</v>
      </c>
      <c r="C132" s="71" t="s">
        <v>124</v>
      </c>
      <c r="D132" s="52" t="s">
        <v>46</v>
      </c>
      <c r="E132" s="53"/>
      <c r="F132" s="53"/>
      <c r="G132" s="53"/>
      <c r="H132" s="53"/>
      <c r="I132" s="53"/>
    </row>
    <row r="133" spans="1:9" s="3" customFormat="1" ht="15" customHeight="1" hidden="1" outlineLevel="1">
      <c r="A133" s="51"/>
      <c r="B133" s="70" t="s">
        <v>125</v>
      </c>
      <c r="C133" s="71" t="s">
        <v>125</v>
      </c>
      <c r="D133" s="52" t="s">
        <v>46</v>
      </c>
      <c r="E133" s="53"/>
      <c r="F133" s="53"/>
      <c r="G133" s="53"/>
      <c r="H133" s="53"/>
      <c r="I133" s="53"/>
    </row>
    <row r="134" spans="1:9" s="3" customFormat="1" ht="15" customHeight="1" hidden="1" outlineLevel="1">
      <c r="A134" s="51"/>
      <c r="B134" s="70" t="s">
        <v>126</v>
      </c>
      <c r="C134" s="71" t="s">
        <v>126</v>
      </c>
      <c r="D134" s="52" t="s">
        <v>46</v>
      </c>
      <c r="E134" s="53"/>
      <c r="F134" s="53"/>
      <c r="G134" s="53"/>
      <c r="H134" s="53"/>
      <c r="I134" s="53"/>
    </row>
    <row r="135" spans="1:9" s="3" customFormat="1" ht="19.5" customHeight="1" hidden="1" outlineLevel="1">
      <c r="A135" s="51" t="s">
        <v>30</v>
      </c>
      <c r="B135" s="70" t="s">
        <v>127</v>
      </c>
      <c r="C135" s="71" t="s">
        <v>127</v>
      </c>
      <c r="D135" s="52"/>
      <c r="E135" s="53"/>
      <c r="F135" s="53"/>
      <c r="G135" s="53"/>
      <c r="H135" s="53"/>
      <c r="I135" s="53"/>
    </row>
    <row r="136" spans="1:9" s="3" customFormat="1" ht="15" customHeight="1" hidden="1" outlineLevel="1">
      <c r="A136" s="51"/>
      <c r="B136" s="70" t="s">
        <v>57</v>
      </c>
      <c r="C136" s="71" t="s">
        <v>57</v>
      </c>
      <c r="D136" s="52"/>
      <c r="E136" s="53"/>
      <c r="F136" s="53"/>
      <c r="G136" s="53"/>
      <c r="H136" s="53"/>
      <c r="I136" s="53"/>
    </row>
    <row r="137" spans="1:9" s="3" customFormat="1" ht="31.5" customHeight="1" hidden="1" outlineLevel="1">
      <c r="A137" s="51" t="s">
        <v>32</v>
      </c>
      <c r="B137" s="70" t="s">
        <v>129</v>
      </c>
      <c r="C137" s="71" t="s">
        <v>129</v>
      </c>
      <c r="D137" s="52" t="s">
        <v>128</v>
      </c>
      <c r="E137" s="53"/>
      <c r="F137" s="53"/>
      <c r="G137" s="53"/>
      <c r="H137" s="53"/>
      <c r="I137" s="53"/>
    </row>
    <row r="138" spans="1:9" s="3" customFormat="1" ht="40.5" customHeight="1" hidden="1" outlineLevel="1">
      <c r="A138" s="51" t="s">
        <v>130</v>
      </c>
      <c r="B138" s="70" t="s">
        <v>131</v>
      </c>
      <c r="C138" s="71" t="s">
        <v>131</v>
      </c>
      <c r="D138" s="52" t="s">
        <v>128</v>
      </c>
      <c r="E138" s="53"/>
      <c r="F138" s="53"/>
      <c r="G138" s="53"/>
      <c r="H138" s="53"/>
      <c r="I138" s="53"/>
    </row>
    <row r="139" spans="1:9" s="3" customFormat="1" ht="15" customHeight="1" hidden="1" outlineLevel="1">
      <c r="A139" s="51"/>
      <c r="B139" s="70" t="s">
        <v>121</v>
      </c>
      <c r="C139" s="71" t="s">
        <v>121</v>
      </c>
      <c r="D139" s="52" t="s">
        <v>128</v>
      </c>
      <c r="E139" s="53"/>
      <c r="F139" s="53"/>
      <c r="G139" s="53"/>
      <c r="H139" s="53"/>
      <c r="I139" s="53"/>
    </row>
    <row r="140" spans="1:9" s="3" customFormat="1" ht="15" customHeight="1" hidden="1" outlineLevel="1">
      <c r="A140" s="51"/>
      <c r="B140" s="70" t="s">
        <v>122</v>
      </c>
      <c r="C140" s="71" t="s">
        <v>122</v>
      </c>
      <c r="D140" s="52" t="s">
        <v>128</v>
      </c>
      <c r="E140" s="53"/>
      <c r="F140" s="53"/>
      <c r="G140" s="53"/>
      <c r="H140" s="53"/>
      <c r="I140" s="53"/>
    </row>
    <row r="141" spans="1:9" s="3" customFormat="1" ht="15" customHeight="1" hidden="1" outlineLevel="1">
      <c r="A141" s="51"/>
      <c r="B141" s="70" t="s">
        <v>123</v>
      </c>
      <c r="C141" s="71" t="s">
        <v>123</v>
      </c>
      <c r="D141" s="52" t="s">
        <v>128</v>
      </c>
      <c r="E141" s="53"/>
      <c r="F141" s="53"/>
      <c r="G141" s="53"/>
      <c r="H141" s="53"/>
      <c r="I141" s="53"/>
    </row>
    <row r="142" spans="1:9" s="3" customFormat="1" ht="42" customHeight="1" hidden="1" outlineLevel="1">
      <c r="A142" s="51" t="s">
        <v>132</v>
      </c>
      <c r="B142" s="70" t="s">
        <v>133</v>
      </c>
      <c r="C142" s="71" t="s">
        <v>133</v>
      </c>
      <c r="D142" s="52" t="s">
        <v>128</v>
      </c>
      <c r="E142" s="53"/>
      <c r="F142" s="53"/>
      <c r="G142" s="53"/>
      <c r="H142" s="53"/>
      <c r="I142" s="53"/>
    </row>
    <row r="143" spans="1:9" s="3" customFormat="1" ht="27" customHeight="1" hidden="1" outlineLevel="1">
      <c r="A143" s="51" t="s">
        <v>35</v>
      </c>
      <c r="B143" s="70" t="s">
        <v>134</v>
      </c>
      <c r="C143" s="71" t="s">
        <v>134</v>
      </c>
      <c r="D143" s="52"/>
      <c r="E143" s="53"/>
      <c r="F143" s="53"/>
      <c r="G143" s="53"/>
      <c r="H143" s="53"/>
      <c r="I143" s="53"/>
    </row>
    <row r="144" spans="1:9" s="3" customFormat="1" ht="15" customHeight="1" hidden="1" outlineLevel="1">
      <c r="A144" s="51"/>
      <c r="B144" s="70" t="s">
        <v>57</v>
      </c>
      <c r="C144" s="71" t="s">
        <v>57</v>
      </c>
      <c r="D144" s="52"/>
      <c r="E144" s="53"/>
      <c r="F144" s="53"/>
      <c r="G144" s="53"/>
      <c r="H144" s="53"/>
      <c r="I144" s="53"/>
    </row>
    <row r="145" spans="1:9" s="3" customFormat="1" ht="28.5" customHeight="1" hidden="1" outlineLevel="1">
      <c r="A145" s="51" t="s">
        <v>37</v>
      </c>
      <c r="B145" s="70" t="s">
        <v>136</v>
      </c>
      <c r="C145" s="71" t="s">
        <v>136</v>
      </c>
      <c r="D145" s="52" t="s">
        <v>135</v>
      </c>
      <c r="E145" s="53"/>
      <c r="F145" s="53"/>
      <c r="G145" s="53"/>
      <c r="H145" s="53"/>
      <c r="I145" s="53"/>
    </row>
    <row r="146" spans="1:9" s="3" customFormat="1" ht="42.75" customHeight="1" hidden="1" outlineLevel="1">
      <c r="A146" s="51" t="s">
        <v>40</v>
      </c>
      <c r="B146" s="70" t="s">
        <v>137</v>
      </c>
      <c r="C146" s="71" t="s">
        <v>137</v>
      </c>
      <c r="D146" s="52" t="s">
        <v>135</v>
      </c>
      <c r="E146" s="53"/>
      <c r="F146" s="53"/>
      <c r="G146" s="53"/>
      <c r="H146" s="53"/>
      <c r="I146" s="53"/>
    </row>
    <row r="147" spans="1:9" s="3" customFormat="1" ht="15" customHeight="1" hidden="1" outlineLevel="1">
      <c r="A147" s="51"/>
      <c r="B147" s="70" t="s">
        <v>121</v>
      </c>
      <c r="C147" s="71" t="s">
        <v>121</v>
      </c>
      <c r="D147" s="52" t="s">
        <v>135</v>
      </c>
      <c r="E147" s="53"/>
      <c r="F147" s="53"/>
      <c r="G147" s="53"/>
      <c r="H147" s="53"/>
      <c r="I147" s="53"/>
    </row>
    <row r="148" spans="1:9" s="3" customFormat="1" ht="15" customHeight="1" hidden="1" outlineLevel="1">
      <c r="A148" s="51"/>
      <c r="B148" s="70" t="s">
        <v>122</v>
      </c>
      <c r="C148" s="71" t="s">
        <v>122</v>
      </c>
      <c r="D148" s="52" t="s">
        <v>135</v>
      </c>
      <c r="E148" s="53"/>
      <c r="F148" s="53"/>
      <c r="G148" s="53"/>
      <c r="H148" s="53"/>
      <c r="I148" s="53"/>
    </row>
    <row r="149" spans="1:9" s="3" customFormat="1" ht="15" customHeight="1" hidden="1" outlineLevel="1">
      <c r="A149" s="51"/>
      <c r="B149" s="70" t="s">
        <v>123</v>
      </c>
      <c r="C149" s="71" t="s">
        <v>123</v>
      </c>
      <c r="D149" s="52" t="s">
        <v>135</v>
      </c>
      <c r="E149" s="53"/>
      <c r="F149" s="53"/>
      <c r="G149" s="53"/>
      <c r="H149" s="53"/>
      <c r="I149" s="53"/>
    </row>
    <row r="150" spans="1:9" s="3" customFormat="1" ht="27.75" customHeight="1" hidden="1" outlineLevel="1">
      <c r="A150" s="51" t="s">
        <v>54</v>
      </c>
      <c r="B150" s="70" t="s">
        <v>138</v>
      </c>
      <c r="C150" s="71" t="s">
        <v>138</v>
      </c>
      <c r="D150" s="52" t="s">
        <v>135</v>
      </c>
      <c r="E150" s="53"/>
      <c r="F150" s="53"/>
      <c r="G150" s="53"/>
      <c r="H150" s="53"/>
      <c r="I150" s="53"/>
    </row>
    <row r="151" spans="1:9" s="3" customFormat="1" ht="40.5" customHeight="1" hidden="1" outlineLevel="1">
      <c r="A151" s="51" t="s">
        <v>74</v>
      </c>
      <c r="B151" s="70" t="s">
        <v>139</v>
      </c>
      <c r="C151" s="71" t="s">
        <v>139</v>
      </c>
      <c r="D151" s="52" t="s">
        <v>23</v>
      </c>
      <c r="E151" s="53"/>
      <c r="F151" s="53"/>
      <c r="G151" s="53"/>
      <c r="H151" s="53"/>
      <c r="I151" s="53"/>
    </row>
    <row r="152" spans="1:9" s="3" customFormat="1" ht="54" customHeight="1" hidden="1" outlineLevel="1">
      <c r="A152" s="51" t="s">
        <v>84</v>
      </c>
      <c r="B152" s="70" t="s">
        <v>75</v>
      </c>
      <c r="C152" s="71" t="s">
        <v>75</v>
      </c>
      <c r="D152" s="52"/>
      <c r="E152" s="53"/>
      <c r="F152" s="53"/>
      <c r="G152" s="53"/>
      <c r="H152" s="53"/>
      <c r="I152" s="53"/>
    </row>
    <row r="153" spans="1:9" s="3" customFormat="1" ht="27.75" customHeight="1" hidden="1" outlineLevel="1">
      <c r="A153" s="51" t="s">
        <v>140</v>
      </c>
      <c r="B153" s="70" t="s">
        <v>78</v>
      </c>
      <c r="C153" s="71" t="s">
        <v>78</v>
      </c>
      <c r="D153" s="52" t="s">
        <v>77</v>
      </c>
      <c r="E153" s="53"/>
      <c r="F153" s="53"/>
      <c r="G153" s="53"/>
      <c r="H153" s="53"/>
      <c r="I153" s="53"/>
    </row>
    <row r="154" spans="1:9" s="3" customFormat="1" ht="27.75" customHeight="1" hidden="1" outlineLevel="1">
      <c r="A154" s="51" t="s">
        <v>141</v>
      </c>
      <c r="B154" s="70" t="s">
        <v>81</v>
      </c>
      <c r="C154" s="71" t="s">
        <v>81</v>
      </c>
      <c r="D154" s="52" t="s">
        <v>80</v>
      </c>
      <c r="E154" s="53"/>
      <c r="F154" s="53"/>
      <c r="G154" s="53"/>
      <c r="H154" s="53"/>
      <c r="I154" s="53"/>
    </row>
    <row r="155" spans="1:9" s="3" customFormat="1" ht="40.5" customHeight="1" hidden="1" outlineLevel="1">
      <c r="A155" s="51" t="s">
        <v>142</v>
      </c>
      <c r="B155" s="70" t="s">
        <v>83</v>
      </c>
      <c r="C155" s="71" t="s">
        <v>83</v>
      </c>
      <c r="D155" s="52"/>
      <c r="E155" s="53"/>
      <c r="F155" s="53"/>
      <c r="G155" s="53"/>
      <c r="H155" s="53"/>
      <c r="I155" s="53"/>
    </row>
    <row r="156" spans="1:9" s="3" customFormat="1" ht="27.75" customHeight="1" hidden="1" outlineLevel="1">
      <c r="A156" s="51" t="s">
        <v>86</v>
      </c>
      <c r="B156" s="70" t="s">
        <v>143</v>
      </c>
      <c r="C156" s="71" t="s">
        <v>143</v>
      </c>
      <c r="D156" s="52" t="s">
        <v>23</v>
      </c>
      <c r="E156" s="53"/>
      <c r="F156" s="53"/>
      <c r="G156" s="53"/>
      <c r="H156" s="53"/>
      <c r="I156" s="53"/>
    </row>
    <row r="157" spans="1:9" s="3" customFormat="1" ht="27.75" customHeight="1" hidden="1" outlineLevel="1">
      <c r="A157" s="51" t="s">
        <v>144</v>
      </c>
      <c r="B157" s="70" t="s">
        <v>145</v>
      </c>
      <c r="C157" s="71" t="s">
        <v>145</v>
      </c>
      <c r="D157" s="52" t="s">
        <v>23</v>
      </c>
      <c r="E157" s="53"/>
      <c r="F157" s="53"/>
      <c r="G157" s="53"/>
      <c r="H157" s="53"/>
      <c r="I157" s="53"/>
    </row>
    <row r="158" spans="1:9" s="3" customFormat="1" ht="27.75" customHeight="1" hidden="1" outlineLevel="1">
      <c r="A158" s="51" t="s">
        <v>146</v>
      </c>
      <c r="B158" s="70" t="s">
        <v>147</v>
      </c>
      <c r="C158" s="71" t="s">
        <v>147</v>
      </c>
      <c r="D158" s="52" t="s">
        <v>23</v>
      </c>
      <c r="E158" s="53"/>
      <c r="F158" s="53"/>
      <c r="G158" s="53"/>
      <c r="H158" s="53"/>
      <c r="I158" s="53"/>
    </row>
    <row r="159" spans="1:9" s="3" customFormat="1" ht="15" customHeight="1" hidden="1" outlineLevel="1">
      <c r="A159" s="51" t="s">
        <v>148</v>
      </c>
      <c r="B159" s="70" t="s">
        <v>29</v>
      </c>
      <c r="C159" s="71" t="s">
        <v>29</v>
      </c>
      <c r="D159" s="52" t="s">
        <v>23</v>
      </c>
      <c r="E159" s="53"/>
      <c r="F159" s="53"/>
      <c r="G159" s="53"/>
      <c r="H159" s="53"/>
      <c r="I159" s="53"/>
    </row>
    <row r="160" spans="1:9" s="3" customFormat="1" ht="31.5" customHeight="1" hidden="1" outlineLevel="1">
      <c r="A160" s="51" t="s">
        <v>149</v>
      </c>
      <c r="B160" s="70" t="s">
        <v>151</v>
      </c>
      <c r="C160" s="71" t="s">
        <v>151</v>
      </c>
      <c r="D160" s="52" t="s">
        <v>150</v>
      </c>
      <c r="E160" s="53"/>
      <c r="F160" s="53"/>
      <c r="G160" s="53"/>
      <c r="H160" s="53"/>
      <c r="I160" s="53"/>
    </row>
    <row r="161" spans="1:9" s="3" customFormat="1" ht="45.75" customHeight="1" hidden="1" outlineLevel="1">
      <c r="A161" s="51" t="s">
        <v>152</v>
      </c>
      <c r="B161" s="70" t="s">
        <v>153</v>
      </c>
      <c r="C161" s="71" t="s">
        <v>153</v>
      </c>
      <c r="D161" s="52"/>
      <c r="E161" s="53"/>
      <c r="F161" s="53"/>
      <c r="G161" s="53"/>
      <c r="H161" s="53"/>
      <c r="I161" s="53"/>
    </row>
    <row r="162" spans="1:9" s="3" customFormat="1" ht="13.5" customHeight="1" hidden="1" outlineLevel="1">
      <c r="A162" s="74" t="s">
        <v>154</v>
      </c>
      <c r="B162" s="75"/>
      <c r="C162" s="75"/>
      <c r="D162" s="75"/>
      <c r="E162" s="75"/>
      <c r="F162" s="75"/>
      <c r="G162" s="75"/>
      <c r="H162" s="31"/>
      <c r="I162" s="31"/>
    </row>
    <row r="163" spans="1:9" s="3" customFormat="1" ht="15" customHeight="1" hidden="1" outlineLevel="1">
      <c r="A163" s="51" t="s">
        <v>19</v>
      </c>
      <c r="B163" s="70" t="s">
        <v>155</v>
      </c>
      <c r="C163" s="71" t="s">
        <v>155</v>
      </c>
      <c r="D163" s="52" t="s">
        <v>38</v>
      </c>
      <c r="E163" s="53"/>
      <c r="F163" s="53"/>
      <c r="G163" s="53"/>
      <c r="H163" s="53"/>
      <c r="I163" s="53"/>
    </row>
    <row r="164" spans="1:9" s="3" customFormat="1" ht="45.75" customHeight="1" hidden="1" outlineLevel="1">
      <c r="A164" s="51" t="s">
        <v>30</v>
      </c>
      <c r="B164" s="70" t="s">
        <v>156</v>
      </c>
      <c r="C164" s="71" t="s">
        <v>156</v>
      </c>
      <c r="D164" s="52" t="s">
        <v>38</v>
      </c>
      <c r="E164" s="53"/>
      <c r="F164" s="53"/>
      <c r="G164" s="53"/>
      <c r="H164" s="53"/>
      <c r="I164" s="53"/>
    </row>
    <row r="165" spans="1:9" s="3" customFormat="1" ht="22.5" customHeight="1" hidden="1" outlineLevel="1">
      <c r="A165" s="51" t="s">
        <v>35</v>
      </c>
      <c r="B165" s="70" t="s">
        <v>158</v>
      </c>
      <c r="C165" s="71" t="s">
        <v>158</v>
      </c>
      <c r="D165" s="52" t="s">
        <v>157</v>
      </c>
      <c r="E165" s="53"/>
      <c r="F165" s="53"/>
      <c r="G165" s="53"/>
      <c r="H165" s="53"/>
      <c r="I165" s="53"/>
    </row>
    <row r="166" spans="1:9" s="3" customFormat="1" ht="27.75" customHeight="1" hidden="1" outlineLevel="1">
      <c r="A166" s="51" t="s">
        <v>54</v>
      </c>
      <c r="B166" s="70" t="s">
        <v>159</v>
      </c>
      <c r="C166" s="71" t="s">
        <v>159</v>
      </c>
      <c r="D166" s="52" t="s">
        <v>157</v>
      </c>
      <c r="E166" s="53"/>
      <c r="F166" s="53"/>
      <c r="G166" s="53"/>
      <c r="H166" s="53"/>
      <c r="I166" s="53"/>
    </row>
    <row r="167" spans="1:9" s="3" customFormat="1" ht="27.75" customHeight="1" hidden="1" outlineLevel="1">
      <c r="A167" s="51" t="s">
        <v>74</v>
      </c>
      <c r="B167" s="70" t="s">
        <v>161</v>
      </c>
      <c r="C167" s="71" t="s">
        <v>161</v>
      </c>
      <c r="D167" s="52" t="s">
        <v>160</v>
      </c>
      <c r="E167" s="53"/>
      <c r="F167" s="53"/>
      <c r="G167" s="53"/>
      <c r="H167" s="53"/>
      <c r="I167" s="53"/>
    </row>
    <row r="168" spans="1:9" s="3" customFormat="1" ht="27.75" customHeight="1" hidden="1" outlineLevel="1">
      <c r="A168" s="51" t="s">
        <v>84</v>
      </c>
      <c r="B168" s="70" t="s">
        <v>162</v>
      </c>
      <c r="C168" s="71" t="s">
        <v>162</v>
      </c>
      <c r="D168" s="52" t="s">
        <v>160</v>
      </c>
      <c r="E168" s="53"/>
      <c r="F168" s="53"/>
      <c r="G168" s="53"/>
      <c r="H168" s="53"/>
      <c r="I168" s="53"/>
    </row>
    <row r="169" spans="1:9" s="3" customFormat="1" ht="27.75" customHeight="1" hidden="1" outlineLevel="1">
      <c r="A169" s="51" t="s">
        <v>86</v>
      </c>
      <c r="B169" s="70" t="s">
        <v>164</v>
      </c>
      <c r="C169" s="71" t="s">
        <v>164</v>
      </c>
      <c r="D169" s="52" t="s">
        <v>163</v>
      </c>
      <c r="E169" s="53"/>
      <c r="F169" s="53"/>
      <c r="G169" s="53"/>
      <c r="H169" s="53"/>
      <c r="I169" s="53"/>
    </row>
    <row r="170" spans="1:9" s="3" customFormat="1" ht="15" customHeight="1" hidden="1" outlineLevel="1">
      <c r="A170" s="51"/>
      <c r="B170" s="70" t="s">
        <v>57</v>
      </c>
      <c r="C170" s="71" t="s">
        <v>57</v>
      </c>
      <c r="D170" s="52"/>
      <c r="E170" s="53"/>
      <c r="F170" s="53"/>
      <c r="G170" s="53"/>
      <c r="H170" s="53"/>
      <c r="I170" s="53"/>
    </row>
    <row r="171" spans="1:9" s="3" customFormat="1" ht="27.75" customHeight="1" hidden="1" outlineLevel="1">
      <c r="A171" s="51" t="s">
        <v>165</v>
      </c>
      <c r="B171" s="70" t="s">
        <v>168</v>
      </c>
      <c r="C171" s="71" t="s">
        <v>168</v>
      </c>
      <c r="D171" s="52" t="s">
        <v>163</v>
      </c>
      <c r="E171" s="53"/>
      <c r="F171" s="53"/>
      <c r="G171" s="53"/>
      <c r="H171" s="53"/>
      <c r="I171" s="53"/>
    </row>
    <row r="172" spans="1:9" s="3" customFormat="1" ht="27.75" customHeight="1" hidden="1" outlineLevel="1">
      <c r="A172" s="51" t="s">
        <v>166</v>
      </c>
      <c r="B172" s="70" t="s">
        <v>169</v>
      </c>
      <c r="C172" s="71" t="s">
        <v>169</v>
      </c>
      <c r="D172" s="52" t="s">
        <v>163</v>
      </c>
      <c r="E172" s="53"/>
      <c r="F172" s="53"/>
      <c r="G172" s="53"/>
      <c r="H172" s="53"/>
      <c r="I172" s="53"/>
    </row>
    <row r="173" spans="1:9" s="3" customFormat="1" ht="40.5" customHeight="1" hidden="1" outlineLevel="1">
      <c r="A173" s="51" t="s">
        <v>167</v>
      </c>
      <c r="B173" s="70" t="s">
        <v>170</v>
      </c>
      <c r="C173" s="71" t="s">
        <v>170</v>
      </c>
      <c r="D173" s="52" t="s">
        <v>163</v>
      </c>
      <c r="E173" s="53"/>
      <c r="F173" s="53"/>
      <c r="G173" s="53"/>
      <c r="H173" s="53"/>
      <c r="I173" s="53"/>
    </row>
    <row r="174" spans="1:9" s="3" customFormat="1" ht="15" customHeight="1" hidden="1" outlineLevel="1">
      <c r="A174" s="51" t="s">
        <v>144</v>
      </c>
      <c r="B174" s="70" t="s">
        <v>171</v>
      </c>
      <c r="C174" s="71" t="s">
        <v>171</v>
      </c>
      <c r="D174" s="52"/>
      <c r="E174" s="53"/>
      <c r="F174" s="53"/>
      <c r="G174" s="53"/>
      <c r="H174" s="53"/>
      <c r="I174" s="53"/>
    </row>
    <row r="175" spans="1:9" s="3" customFormat="1" ht="15" customHeight="1" hidden="1" outlineLevel="1">
      <c r="A175" s="51"/>
      <c r="B175" s="70" t="s">
        <v>57</v>
      </c>
      <c r="C175" s="71" t="s">
        <v>57</v>
      </c>
      <c r="D175" s="52"/>
      <c r="E175" s="53"/>
      <c r="F175" s="53"/>
      <c r="G175" s="53"/>
      <c r="H175" s="53"/>
      <c r="I175" s="53"/>
    </row>
    <row r="176" spans="1:9" s="3" customFormat="1" ht="27.75" customHeight="1" hidden="1" outlineLevel="1">
      <c r="A176" s="51" t="s">
        <v>172</v>
      </c>
      <c r="B176" s="70" t="s">
        <v>173</v>
      </c>
      <c r="C176" s="71" t="s">
        <v>173</v>
      </c>
      <c r="D176" s="52" t="s">
        <v>163</v>
      </c>
      <c r="E176" s="53"/>
      <c r="F176" s="53"/>
      <c r="G176" s="53"/>
      <c r="H176" s="53"/>
      <c r="I176" s="53"/>
    </row>
    <row r="177" spans="1:9" s="3" customFormat="1" ht="40.5" customHeight="1" hidden="1" outlineLevel="1">
      <c r="A177" s="51"/>
      <c r="B177" s="70" t="s">
        <v>175</v>
      </c>
      <c r="C177" s="71" t="s">
        <v>175</v>
      </c>
      <c r="D177" s="52" t="s">
        <v>174</v>
      </c>
      <c r="E177" s="53"/>
      <c r="F177" s="53"/>
      <c r="G177" s="53"/>
      <c r="H177" s="53"/>
      <c r="I177" s="53"/>
    </row>
    <row r="178" spans="1:9" s="3" customFormat="1" ht="27.75" customHeight="1" hidden="1" outlineLevel="1">
      <c r="A178" s="51" t="s">
        <v>176</v>
      </c>
      <c r="B178" s="70" t="s">
        <v>177</v>
      </c>
      <c r="C178" s="71" t="s">
        <v>177</v>
      </c>
      <c r="D178" s="52" t="s">
        <v>163</v>
      </c>
      <c r="E178" s="53"/>
      <c r="F178" s="53"/>
      <c r="G178" s="53"/>
      <c r="H178" s="53"/>
      <c r="I178" s="53"/>
    </row>
    <row r="179" spans="1:9" s="3" customFormat="1" ht="27.75" customHeight="1" hidden="1" outlineLevel="1">
      <c r="A179" s="51"/>
      <c r="B179" s="70" t="s">
        <v>179</v>
      </c>
      <c r="C179" s="71" t="s">
        <v>179</v>
      </c>
      <c r="D179" s="52" t="s">
        <v>178</v>
      </c>
      <c r="E179" s="53"/>
      <c r="F179" s="53"/>
      <c r="G179" s="53"/>
      <c r="H179" s="53"/>
      <c r="I179" s="53"/>
    </row>
    <row r="180" spans="1:9" s="3" customFormat="1" ht="29.25" customHeight="1" hidden="1" outlineLevel="1">
      <c r="A180" s="51"/>
      <c r="B180" s="70" t="s">
        <v>180</v>
      </c>
      <c r="C180" s="71" t="s">
        <v>180</v>
      </c>
      <c r="D180" s="52"/>
      <c r="E180" s="53"/>
      <c r="F180" s="53"/>
      <c r="G180" s="53"/>
      <c r="H180" s="53"/>
      <c r="I180" s="53"/>
    </row>
    <row r="181" spans="1:9" s="3" customFormat="1" ht="15" customHeight="1" hidden="1" outlineLevel="1">
      <c r="A181" s="51" t="s">
        <v>146</v>
      </c>
      <c r="B181" s="70" t="s">
        <v>181</v>
      </c>
      <c r="C181" s="71" t="s">
        <v>181</v>
      </c>
      <c r="D181" s="52" t="s">
        <v>163</v>
      </c>
      <c r="E181" s="53"/>
      <c r="F181" s="53"/>
      <c r="G181" s="53"/>
      <c r="H181" s="53"/>
      <c r="I181" s="53"/>
    </row>
    <row r="182" spans="1:9" s="3" customFormat="1" ht="27" customHeight="1" hidden="1" outlineLevel="1">
      <c r="A182" s="51" t="s">
        <v>148</v>
      </c>
      <c r="B182" s="70" t="s">
        <v>182</v>
      </c>
      <c r="C182" s="71" t="s">
        <v>182</v>
      </c>
      <c r="D182" s="52"/>
      <c r="E182" s="53"/>
      <c r="F182" s="53"/>
      <c r="G182" s="53"/>
      <c r="H182" s="53"/>
      <c r="I182" s="53"/>
    </row>
    <row r="183" spans="1:9" s="3" customFormat="1" ht="27.75" customHeight="1" hidden="1" outlineLevel="1">
      <c r="A183" s="51" t="s">
        <v>183</v>
      </c>
      <c r="B183" s="70" t="s">
        <v>184</v>
      </c>
      <c r="C183" s="71" t="s">
        <v>184</v>
      </c>
      <c r="D183" s="52" t="s">
        <v>77</v>
      </c>
      <c r="E183" s="53"/>
      <c r="F183" s="53"/>
      <c r="G183" s="53"/>
      <c r="H183" s="53"/>
      <c r="I183" s="53"/>
    </row>
    <row r="184" spans="1:9" s="3" customFormat="1" ht="27.75" customHeight="1" hidden="1" outlineLevel="1">
      <c r="A184" s="51" t="s">
        <v>185</v>
      </c>
      <c r="B184" s="70" t="s">
        <v>186</v>
      </c>
      <c r="C184" s="71" t="s">
        <v>186</v>
      </c>
      <c r="D184" s="52" t="s">
        <v>80</v>
      </c>
      <c r="E184" s="53"/>
      <c r="F184" s="53"/>
      <c r="G184" s="53"/>
      <c r="H184" s="53"/>
      <c r="I184" s="53"/>
    </row>
    <row r="185" spans="1:9" s="3" customFormat="1" ht="40.5" customHeight="1" hidden="1" outlineLevel="1">
      <c r="A185" s="51" t="s">
        <v>187</v>
      </c>
      <c r="B185" s="70" t="s">
        <v>188</v>
      </c>
      <c r="C185" s="71" t="s">
        <v>188</v>
      </c>
      <c r="D185" s="52"/>
      <c r="E185" s="53"/>
      <c r="F185" s="53"/>
      <c r="G185" s="53"/>
      <c r="H185" s="53"/>
      <c r="I185" s="53"/>
    </row>
    <row r="186" spans="1:9" s="3" customFormat="1" ht="27.75" customHeight="1" hidden="1" outlineLevel="1">
      <c r="A186" s="51" t="s">
        <v>149</v>
      </c>
      <c r="B186" s="70" t="s">
        <v>189</v>
      </c>
      <c r="C186" s="71" t="s">
        <v>189</v>
      </c>
      <c r="D186" s="52" t="s">
        <v>163</v>
      </c>
      <c r="E186" s="53"/>
      <c r="F186" s="53"/>
      <c r="G186" s="53"/>
      <c r="H186" s="53"/>
      <c r="I186" s="53"/>
    </row>
    <row r="187" spans="1:9" s="3" customFormat="1" ht="15" customHeight="1" hidden="1" outlineLevel="1">
      <c r="A187" s="51"/>
      <c r="B187" s="70" t="s">
        <v>57</v>
      </c>
      <c r="C187" s="71" t="s">
        <v>57</v>
      </c>
      <c r="D187" s="52"/>
      <c r="E187" s="53"/>
      <c r="F187" s="53"/>
      <c r="G187" s="53"/>
      <c r="H187" s="53"/>
      <c r="I187" s="53"/>
    </row>
    <row r="188" spans="1:9" s="3" customFormat="1" ht="27.75" customHeight="1" hidden="1" outlineLevel="1">
      <c r="A188" s="51" t="s">
        <v>190</v>
      </c>
      <c r="B188" s="70" t="s">
        <v>191</v>
      </c>
      <c r="C188" s="71" t="s">
        <v>191</v>
      </c>
      <c r="D188" s="52" t="s">
        <v>163</v>
      </c>
      <c r="E188" s="53"/>
      <c r="F188" s="53"/>
      <c r="G188" s="53"/>
      <c r="H188" s="53"/>
      <c r="I188" s="53"/>
    </row>
    <row r="189" spans="1:9" s="3" customFormat="1" ht="27.75" customHeight="1" hidden="1" outlineLevel="1">
      <c r="A189" s="51" t="s">
        <v>192</v>
      </c>
      <c r="B189" s="70" t="s">
        <v>193</v>
      </c>
      <c r="C189" s="71" t="s">
        <v>193</v>
      </c>
      <c r="D189" s="52" t="s">
        <v>163</v>
      </c>
      <c r="E189" s="53"/>
      <c r="F189" s="53"/>
      <c r="G189" s="53"/>
      <c r="H189" s="53"/>
      <c r="I189" s="53"/>
    </row>
    <row r="190" spans="1:9" s="3" customFormat="1" ht="40.5" customHeight="1" hidden="1" outlineLevel="1">
      <c r="A190" s="51" t="s">
        <v>194</v>
      </c>
      <c r="B190" s="70" t="s">
        <v>195</v>
      </c>
      <c r="C190" s="71" t="s">
        <v>195</v>
      </c>
      <c r="D190" s="52" t="s">
        <v>163</v>
      </c>
      <c r="E190" s="53"/>
      <c r="F190" s="53"/>
      <c r="G190" s="53"/>
      <c r="H190" s="53"/>
      <c r="I190" s="53"/>
    </row>
    <row r="191" spans="1:9" s="3" customFormat="1" ht="27.75" customHeight="1" hidden="1" outlineLevel="1">
      <c r="A191" s="51" t="s">
        <v>152</v>
      </c>
      <c r="B191" s="70" t="s">
        <v>196</v>
      </c>
      <c r="C191" s="71" t="s">
        <v>196</v>
      </c>
      <c r="D191" s="52"/>
      <c r="E191" s="53"/>
      <c r="F191" s="53"/>
      <c r="G191" s="53"/>
      <c r="H191" s="53"/>
      <c r="I191" s="53"/>
    </row>
    <row r="192" spans="1:9" s="3" customFormat="1" ht="15" customHeight="1" hidden="1" outlineLevel="1">
      <c r="A192" s="51"/>
      <c r="B192" s="70" t="s">
        <v>57</v>
      </c>
      <c r="C192" s="71" t="s">
        <v>57</v>
      </c>
      <c r="D192" s="52"/>
      <c r="E192" s="53"/>
      <c r="F192" s="53"/>
      <c r="G192" s="53"/>
      <c r="H192" s="53"/>
      <c r="I192" s="53"/>
    </row>
    <row r="193" spans="1:9" s="3" customFormat="1" ht="27.75" customHeight="1" hidden="1" outlineLevel="1">
      <c r="A193" s="51" t="s">
        <v>197</v>
      </c>
      <c r="B193" s="70" t="s">
        <v>198</v>
      </c>
      <c r="C193" s="71" t="s">
        <v>198</v>
      </c>
      <c r="D193" s="52" t="s">
        <v>163</v>
      </c>
      <c r="E193" s="53"/>
      <c r="F193" s="53"/>
      <c r="G193" s="53"/>
      <c r="H193" s="53"/>
      <c r="I193" s="53"/>
    </row>
    <row r="194" spans="1:9" s="3" customFormat="1" ht="27.75" customHeight="1" hidden="1" outlineLevel="1">
      <c r="A194" s="51" t="s">
        <v>199</v>
      </c>
      <c r="B194" s="70" t="s">
        <v>200</v>
      </c>
      <c r="C194" s="71" t="s">
        <v>200</v>
      </c>
      <c r="D194" s="52" t="s">
        <v>163</v>
      </c>
      <c r="E194" s="53"/>
      <c r="F194" s="53"/>
      <c r="G194" s="53"/>
      <c r="H194" s="53"/>
      <c r="I194" s="53"/>
    </row>
    <row r="195" spans="1:9" s="3" customFormat="1" ht="27.75" customHeight="1" hidden="1" outlineLevel="1">
      <c r="A195" s="51" t="s">
        <v>201</v>
      </c>
      <c r="B195" s="70" t="s">
        <v>202</v>
      </c>
      <c r="C195" s="71" t="s">
        <v>202</v>
      </c>
      <c r="D195" s="52"/>
      <c r="E195" s="53"/>
      <c r="F195" s="53"/>
      <c r="G195" s="53"/>
      <c r="H195" s="53"/>
      <c r="I195" s="53"/>
    </row>
    <row r="196" spans="1:9" s="3" customFormat="1" ht="14.25" customHeight="1" hidden="1" outlineLevel="1">
      <c r="A196" s="51"/>
      <c r="B196" s="70" t="s">
        <v>57</v>
      </c>
      <c r="C196" s="71" t="s">
        <v>57</v>
      </c>
      <c r="D196" s="52"/>
      <c r="E196" s="53"/>
      <c r="F196" s="53"/>
      <c r="G196" s="53"/>
      <c r="H196" s="53"/>
      <c r="I196" s="53"/>
    </row>
    <row r="197" spans="1:9" s="3" customFormat="1" ht="27.75" customHeight="1" hidden="1" outlineLevel="1">
      <c r="A197" s="51" t="s">
        <v>203</v>
      </c>
      <c r="B197" s="70" t="s">
        <v>191</v>
      </c>
      <c r="C197" s="71" t="s">
        <v>191</v>
      </c>
      <c r="D197" s="52" t="s">
        <v>163</v>
      </c>
      <c r="E197" s="53"/>
      <c r="F197" s="53"/>
      <c r="G197" s="53"/>
      <c r="H197" s="53"/>
      <c r="I197" s="53"/>
    </row>
    <row r="198" spans="1:9" s="3" customFormat="1" ht="27.75" customHeight="1" hidden="1" outlineLevel="1">
      <c r="A198" s="51" t="s">
        <v>204</v>
      </c>
      <c r="B198" s="70" t="s">
        <v>193</v>
      </c>
      <c r="C198" s="71" t="s">
        <v>193</v>
      </c>
      <c r="D198" s="52" t="s">
        <v>163</v>
      </c>
      <c r="E198" s="53"/>
      <c r="F198" s="53"/>
      <c r="G198" s="53"/>
      <c r="H198" s="53"/>
      <c r="I198" s="53"/>
    </row>
    <row r="199" spans="1:9" s="3" customFormat="1" ht="40.5" customHeight="1" hidden="1" outlineLevel="1">
      <c r="A199" s="51" t="s">
        <v>205</v>
      </c>
      <c r="B199" s="70" t="s">
        <v>195</v>
      </c>
      <c r="C199" s="71" t="s">
        <v>195</v>
      </c>
      <c r="D199" s="52" t="s">
        <v>163</v>
      </c>
      <c r="E199" s="53"/>
      <c r="F199" s="53"/>
      <c r="G199" s="53"/>
      <c r="H199" s="53"/>
      <c r="I199" s="53"/>
    </row>
    <row r="200" spans="1:9" s="3" customFormat="1" ht="40.5" customHeight="1" hidden="1" outlineLevel="1">
      <c r="A200" s="51" t="s">
        <v>206</v>
      </c>
      <c r="B200" s="70" t="s">
        <v>207</v>
      </c>
      <c r="C200" s="71" t="s">
        <v>207</v>
      </c>
      <c r="D200" s="52"/>
      <c r="E200" s="53"/>
      <c r="F200" s="53"/>
      <c r="G200" s="53"/>
      <c r="H200" s="53"/>
      <c r="I200" s="53"/>
    </row>
    <row r="201" spans="1:9" s="3" customFormat="1" ht="15" customHeight="1" hidden="1" outlineLevel="1">
      <c r="A201" s="51"/>
      <c r="B201" s="70" t="s">
        <v>57</v>
      </c>
      <c r="C201" s="71" t="s">
        <v>57</v>
      </c>
      <c r="D201" s="52"/>
      <c r="E201" s="53"/>
      <c r="F201" s="53"/>
      <c r="G201" s="53"/>
      <c r="H201" s="53"/>
      <c r="I201" s="53"/>
    </row>
    <row r="202" spans="1:9" s="3" customFormat="1" ht="27.75" customHeight="1" hidden="1" outlineLevel="1">
      <c r="A202" s="51" t="s">
        <v>208</v>
      </c>
      <c r="B202" s="70" t="s">
        <v>191</v>
      </c>
      <c r="C202" s="71" t="s">
        <v>191</v>
      </c>
      <c r="D202" s="52" t="s">
        <v>163</v>
      </c>
      <c r="E202" s="53"/>
      <c r="F202" s="53"/>
      <c r="G202" s="53"/>
      <c r="H202" s="53"/>
      <c r="I202" s="53"/>
    </row>
    <row r="203" spans="1:9" s="3" customFormat="1" ht="27.75" customHeight="1" hidden="1" outlineLevel="1">
      <c r="A203" s="51" t="s">
        <v>209</v>
      </c>
      <c r="B203" s="70" t="s">
        <v>193</v>
      </c>
      <c r="C203" s="71" t="s">
        <v>193</v>
      </c>
      <c r="D203" s="52" t="s">
        <v>163</v>
      </c>
      <c r="E203" s="53"/>
      <c r="F203" s="53"/>
      <c r="G203" s="53"/>
      <c r="H203" s="53"/>
      <c r="I203" s="53"/>
    </row>
    <row r="204" spans="1:9" s="3" customFormat="1" ht="40.5" customHeight="1" hidden="1" outlineLevel="1">
      <c r="A204" s="51" t="s">
        <v>210</v>
      </c>
      <c r="B204" s="70" t="s">
        <v>195</v>
      </c>
      <c r="C204" s="71" t="s">
        <v>195</v>
      </c>
      <c r="D204" s="52" t="s">
        <v>163</v>
      </c>
      <c r="E204" s="53"/>
      <c r="F204" s="53"/>
      <c r="G204" s="53"/>
      <c r="H204" s="53"/>
      <c r="I204" s="53"/>
    </row>
    <row r="205" spans="1:9" s="3" customFormat="1" ht="15" customHeight="1" hidden="1" outlineLevel="1">
      <c r="A205" s="51" t="s">
        <v>211</v>
      </c>
      <c r="B205" s="70" t="s">
        <v>29</v>
      </c>
      <c r="C205" s="71" t="s">
        <v>29</v>
      </c>
      <c r="D205" s="52" t="s">
        <v>163</v>
      </c>
      <c r="E205" s="53"/>
      <c r="F205" s="53"/>
      <c r="G205" s="53"/>
      <c r="H205" s="53"/>
      <c r="I205" s="53"/>
    </row>
    <row r="206" spans="1:9" s="3" customFormat="1" ht="30.75" customHeight="1" hidden="1" outlineLevel="1">
      <c r="A206" s="51" t="s">
        <v>212</v>
      </c>
      <c r="B206" s="70" t="s">
        <v>213</v>
      </c>
      <c r="C206" s="71" t="s">
        <v>213</v>
      </c>
      <c r="D206" s="52" t="s">
        <v>150</v>
      </c>
      <c r="E206" s="53"/>
      <c r="F206" s="53"/>
      <c r="G206" s="53"/>
      <c r="H206" s="53"/>
      <c r="I206" s="53"/>
    </row>
    <row r="207" spans="1:9" s="3" customFormat="1" ht="47.25" customHeight="1" hidden="1" outlineLevel="1">
      <c r="A207" s="51" t="s">
        <v>214</v>
      </c>
      <c r="B207" s="70" t="s">
        <v>153</v>
      </c>
      <c r="C207" s="71" t="s">
        <v>153</v>
      </c>
      <c r="D207" s="52"/>
      <c r="E207" s="53"/>
      <c r="F207" s="53"/>
      <c r="G207" s="53"/>
      <c r="H207" s="53"/>
      <c r="I207" s="53"/>
    </row>
    <row r="208" ht="15.75" collapsed="1">
      <c r="B208" s="1" t="s">
        <v>302</v>
      </c>
    </row>
    <row r="210" s="62" customFormat="1" ht="15.75"/>
  </sheetData>
  <sheetProtection/>
  <mergeCells count="188">
    <mergeCell ref="A8:I8"/>
    <mergeCell ref="A34:I34"/>
    <mergeCell ref="D10:I10"/>
    <mergeCell ref="E11:H11"/>
    <mergeCell ref="E12:H12"/>
    <mergeCell ref="A14:I14"/>
    <mergeCell ref="A15:I15"/>
    <mergeCell ref="E60:I60"/>
    <mergeCell ref="E49:I49"/>
    <mergeCell ref="E67:I67"/>
    <mergeCell ref="B36:C36"/>
    <mergeCell ref="B43:C43"/>
    <mergeCell ref="B44:C44"/>
    <mergeCell ref="B47:C47"/>
    <mergeCell ref="B50:C50"/>
    <mergeCell ref="B38:C38"/>
    <mergeCell ref="B41:C41"/>
    <mergeCell ref="B65:C65"/>
    <mergeCell ref="B48:C48"/>
    <mergeCell ref="B49:C49"/>
    <mergeCell ref="B185:C185"/>
    <mergeCell ref="B163:C163"/>
    <mergeCell ref="B164:C164"/>
    <mergeCell ref="B165:C165"/>
    <mergeCell ref="B183:C183"/>
    <mergeCell ref="B172:C172"/>
    <mergeCell ref="B173:C173"/>
    <mergeCell ref="B187:C187"/>
    <mergeCell ref="B188:C188"/>
    <mergeCell ref="B174:C174"/>
    <mergeCell ref="B205:C205"/>
    <mergeCell ref="B194:C194"/>
    <mergeCell ref="B191:C191"/>
    <mergeCell ref="B192:C192"/>
    <mergeCell ref="B175:C175"/>
    <mergeCell ref="B206:C206"/>
    <mergeCell ref="B72:C72"/>
    <mergeCell ref="B196:C196"/>
    <mergeCell ref="B189:C189"/>
    <mergeCell ref="B190:C190"/>
    <mergeCell ref="B171:C171"/>
    <mergeCell ref="B197:C197"/>
    <mergeCell ref="B198:C198"/>
    <mergeCell ref="B195:C195"/>
    <mergeCell ref="B193:C193"/>
    <mergeCell ref="B207:C207"/>
    <mergeCell ref="B203:C203"/>
    <mergeCell ref="B204:C204"/>
    <mergeCell ref="B186:C186"/>
    <mergeCell ref="B184:C184"/>
    <mergeCell ref="B182:C182"/>
    <mergeCell ref="B201:C201"/>
    <mergeCell ref="B202:C202"/>
    <mergeCell ref="B199:C199"/>
    <mergeCell ref="B200:C200"/>
    <mergeCell ref="B179:C179"/>
    <mergeCell ref="B180:C180"/>
    <mergeCell ref="B181:C181"/>
    <mergeCell ref="B178:C178"/>
    <mergeCell ref="B177:C177"/>
    <mergeCell ref="B176:C176"/>
    <mergeCell ref="B168:C168"/>
    <mergeCell ref="B170:C170"/>
    <mergeCell ref="B155:C155"/>
    <mergeCell ref="B156:C156"/>
    <mergeCell ref="B166:C166"/>
    <mergeCell ref="B167:C167"/>
    <mergeCell ref="B169:C169"/>
    <mergeCell ref="B159:C159"/>
    <mergeCell ref="B160:C160"/>
    <mergeCell ref="B161:C161"/>
    <mergeCell ref="B157:C157"/>
    <mergeCell ref="B158:C158"/>
    <mergeCell ref="B153:C153"/>
    <mergeCell ref="B154:C154"/>
    <mergeCell ref="B151:C151"/>
    <mergeCell ref="B152:C152"/>
    <mergeCell ref="B149:C149"/>
    <mergeCell ref="B150:C150"/>
    <mergeCell ref="B147:C147"/>
    <mergeCell ref="B148:C148"/>
    <mergeCell ref="B145:C145"/>
    <mergeCell ref="B146:C146"/>
    <mergeCell ref="B143:C143"/>
    <mergeCell ref="B144:C144"/>
    <mergeCell ref="B141:C141"/>
    <mergeCell ref="B142:C142"/>
    <mergeCell ref="B139:C139"/>
    <mergeCell ref="B140:C140"/>
    <mergeCell ref="B137:C137"/>
    <mergeCell ref="B138:C138"/>
    <mergeCell ref="B135:C135"/>
    <mergeCell ref="B136:C136"/>
    <mergeCell ref="B133:C133"/>
    <mergeCell ref="B134:C134"/>
    <mergeCell ref="B131:C131"/>
    <mergeCell ref="B132:C132"/>
    <mergeCell ref="B129:C129"/>
    <mergeCell ref="B130:C130"/>
    <mergeCell ref="B127:C127"/>
    <mergeCell ref="B128:C128"/>
    <mergeCell ref="B125:C125"/>
    <mergeCell ref="B126:C126"/>
    <mergeCell ref="B123:C123"/>
    <mergeCell ref="B124:C124"/>
    <mergeCell ref="B121:C121"/>
    <mergeCell ref="B122:C122"/>
    <mergeCell ref="B119:C119"/>
    <mergeCell ref="B120:C120"/>
    <mergeCell ref="B117:C117"/>
    <mergeCell ref="B118:C118"/>
    <mergeCell ref="B115:C115"/>
    <mergeCell ref="B116:C116"/>
    <mergeCell ref="B113:C113"/>
    <mergeCell ref="B114:C114"/>
    <mergeCell ref="B111:C111"/>
    <mergeCell ref="B112:C112"/>
    <mergeCell ref="B109:C109"/>
    <mergeCell ref="B110:C110"/>
    <mergeCell ref="B107:C107"/>
    <mergeCell ref="B108:C108"/>
    <mergeCell ref="B105:C105"/>
    <mergeCell ref="B106:C106"/>
    <mergeCell ref="B103:C103"/>
    <mergeCell ref="B104:C104"/>
    <mergeCell ref="B101:C101"/>
    <mergeCell ref="B102:C102"/>
    <mergeCell ref="B99:C99"/>
    <mergeCell ref="B100:C100"/>
    <mergeCell ref="B97:C97"/>
    <mergeCell ref="B98:C98"/>
    <mergeCell ref="B95:C95"/>
    <mergeCell ref="B96:C96"/>
    <mergeCell ref="B94:C94"/>
    <mergeCell ref="B91:C91"/>
    <mergeCell ref="B92:C92"/>
    <mergeCell ref="B89:C89"/>
    <mergeCell ref="B90:C90"/>
    <mergeCell ref="B87:C87"/>
    <mergeCell ref="B88:C88"/>
    <mergeCell ref="B81:C81"/>
    <mergeCell ref="B93:C93"/>
    <mergeCell ref="B85:C85"/>
    <mergeCell ref="B75:C75"/>
    <mergeCell ref="B76:C76"/>
    <mergeCell ref="B77:C77"/>
    <mergeCell ref="B86:C86"/>
    <mergeCell ref="B83:C83"/>
    <mergeCell ref="B56:C56"/>
    <mergeCell ref="A30:I30"/>
    <mergeCell ref="B82:C82"/>
    <mergeCell ref="B79:C79"/>
    <mergeCell ref="B80:C80"/>
    <mergeCell ref="B78:C78"/>
    <mergeCell ref="B67:C67"/>
    <mergeCell ref="B68:C68"/>
    <mergeCell ref="B70:C70"/>
    <mergeCell ref="B71:C71"/>
    <mergeCell ref="B39:C39"/>
    <mergeCell ref="A17:G17"/>
    <mergeCell ref="B35:C35"/>
    <mergeCell ref="E32:I32"/>
    <mergeCell ref="B52:C52"/>
    <mergeCell ref="B55:C55"/>
    <mergeCell ref="B45:C45"/>
    <mergeCell ref="B46:C46"/>
    <mergeCell ref="B42:C42"/>
    <mergeCell ref="B37:C37"/>
    <mergeCell ref="A162:G162"/>
    <mergeCell ref="B60:C60"/>
    <mergeCell ref="B74:C74"/>
    <mergeCell ref="B61:C61"/>
    <mergeCell ref="B62:C62"/>
    <mergeCell ref="B53:C53"/>
    <mergeCell ref="B54:C54"/>
    <mergeCell ref="B73:C73"/>
    <mergeCell ref="B59:C59"/>
    <mergeCell ref="B57:C57"/>
    <mergeCell ref="B84:C84"/>
    <mergeCell ref="B64:C64"/>
    <mergeCell ref="A32:C33"/>
    <mergeCell ref="D32:D33"/>
    <mergeCell ref="B63:C63"/>
    <mergeCell ref="B66:C66"/>
    <mergeCell ref="A69:G69"/>
    <mergeCell ref="B51:C51"/>
    <mergeCell ref="B40:C40"/>
    <mergeCell ref="B58:C58"/>
  </mergeCells>
  <printOptions/>
  <pageMargins left="0.5905511811023623" right="0.1968503937007874" top="0.5905511811023623" bottom="0.5905511811023623" header="0.1968503937007874" footer="0.1968503937007874"/>
  <pageSetup fitToHeight="0" horizontalDpi="600" verticalDpi="600" orientation="portrait" paperSize="9" scale="47" r:id="rId1"/>
</worksheet>
</file>

<file path=xl/worksheets/sheet2.xml><?xml version="1.0" encoding="utf-8"?>
<worksheet xmlns="http://schemas.openxmlformats.org/spreadsheetml/2006/main" xmlns:r="http://schemas.openxmlformats.org/officeDocument/2006/relationships">
  <dimension ref="A1:S51"/>
  <sheetViews>
    <sheetView zoomScaleSheetLayoutView="80" zoomScalePageLayoutView="0" workbookViewId="0" topLeftCell="A1">
      <pane ySplit="5" topLeftCell="A6" activePane="bottomLeft" state="frozen"/>
      <selection pane="topLeft" activeCell="A1" sqref="A1"/>
      <selection pane="bottomLeft" activeCell="B13" sqref="B13"/>
    </sheetView>
  </sheetViews>
  <sheetFormatPr defaultColWidth="0.875" defaultRowHeight="12.75" outlineLevelRow="1"/>
  <cols>
    <col min="1" max="1" width="7.625" style="1" customWidth="1"/>
    <col min="2" max="2" width="25.25390625" style="1" customWidth="1"/>
    <col min="3" max="3" width="13.75390625" style="1" customWidth="1"/>
    <col min="4" max="4" width="9.00390625" style="5" customWidth="1"/>
    <col min="5" max="5" width="9.625" style="5" customWidth="1"/>
    <col min="6" max="6" width="9.375" style="5" customWidth="1"/>
    <col min="7" max="7" width="10.00390625" style="5" customWidth="1"/>
    <col min="8" max="8" width="9.625" style="5" customWidth="1"/>
    <col min="9" max="9" width="8.875" style="5" customWidth="1"/>
    <col min="10" max="10" width="9.375" style="5" customWidth="1"/>
    <col min="11" max="11" width="9.125" style="5" customWidth="1"/>
    <col min="12" max="12" width="9.25390625" style="5" customWidth="1"/>
    <col min="13" max="13" width="9.375" style="5" customWidth="1"/>
    <col min="14" max="16384" width="0.875" style="1" customWidth="1"/>
  </cols>
  <sheetData>
    <row r="1" spans="1:13" ht="15.75">
      <c r="A1" s="76" t="s">
        <v>215</v>
      </c>
      <c r="B1" s="76"/>
      <c r="C1" s="76"/>
      <c r="D1" s="76"/>
      <c r="E1" s="76"/>
      <c r="F1" s="76"/>
      <c r="G1" s="76"/>
      <c r="H1" s="76"/>
      <c r="I1" s="76"/>
      <c r="J1" s="76"/>
      <c r="K1" s="76"/>
      <c r="L1" s="76"/>
      <c r="M1" s="76"/>
    </row>
    <row r="3" spans="1:13" ht="15.75">
      <c r="A3" s="90" t="s">
        <v>0</v>
      </c>
      <c r="B3" s="90"/>
      <c r="C3" s="90" t="s">
        <v>1</v>
      </c>
      <c r="D3" s="91" t="s">
        <v>268</v>
      </c>
      <c r="E3" s="91"/>
      <c r="F3" s="91"/>
      <c r="G3" s="91"/>
      <c r="H3" s="91"/>
      <c r="I3" s="91"/>
      <c r="J3" s="91"/>
      <c r="K3" s="91"/>
      <c r="L3" s="91"/>
      <c r="M3" s="91"/>
    </row>
    <row r="4" spans="1:13" s="3" customFormat="1" ht="60.75" customHeight="1">
      <c r="A4" s="90"/>
      <c r="B4" s="90"/>
      <c r="C4" s="90"/>
      <c r="D4" s="90" t="s">
        <v>280</v>
      </c>
      <c r="E4" s="90"/>
      <c r="F4" s="90" t="s">
        <v>277</v>
      </c>
      <c r="G4" s="90"/>
      <c r="H4" s="90" t="s">
        <v>271</v>
      </c>
      <c r="I4" s="90"/>
      <c r="J4" s="90" t="s">
        <v>272</v>
      </c>
      <c r="K4" s="90"/>
      <c r="L4" s="90" t="s">
        <v>273</v>
      </c>
      <c r="M4" s="90"/>
    </row>
    <row r="5" spans="1:13" s="3" customFormat="1" ht="40.5" customHeight="1">
      <c r="A5" s="90"/>
      <c r="B5" s="90"/>
      <c r="C5" s="90"/>
      <c r="D5" s="13" t="s">
        <v>266</v>
      </c>
      <c r="E5" s="13" t="s">
        <v>267</v>
      </c>
      <c r="F5" s="13" t="s">
        <v>266</v>
      </c>
      <c r="G5" s="13" t="s">
        <v>267</v>
      </c>
      <c r="H5" s="13" t="s">
        <v>266</v>
      </c>
      <c r="I5" s="13" t="s">
        <v>267</v>
      </c>
      <c r="J5" s="13" t="s">
        <v>266</v>
      </c>
      <c r="K5" s="13" t="s">
        <v>267</v>
      </c>
      <c r="L5" s="13" t="s">
        <v>266</v>
      </c>
      <c r="M5" s="13" t="s">
        <v>267</v>
      </c>
    </row>
    <row r="6" spans="1:13" s="3" customFormat="1" ht="40.5" customHeight="1" hidden="1">
      <c r="A6" s="20" t="s">
        <v>19</v>
      </c>
      <c r="B6" s="21" t="s">
        <v>216</v>
      </c>
      <c r="C6" s="21"/>
      <c r="D6" s="22"/>
      <c r="E6" s="22"/>
      <c r="F6" s="22"/>
      <c r="G6" s="22"/>
      <c r="H6" s="22"/>
      <c r="I6" s="22"/>
      <c r="J6" s="22"/>
      <c r="K6" s="22"/>
      <c r="L6" s="22"/>
      <c r="M6" s="22"/>
    </row>
    <row r="7" spans="1:13" s="3" customFormat="1" ht="40.5" customHeight="1" hidden="1">
      <c r="A7" s="20" t="s">
        <v>21</v>
      </c>
      <c r="B7" s="21" t="s">
        <v>217</v>
      </c>
      <c r="C7" s="22"/>
      <c r="D7" s="22"/>
      <c r="E7" s="22"/>
      <c r="F7" s="22"/>
      <c r="G7" s="22"/>
      <c r="H7" s="22"/>
      <c r="I7" s="22"/>
      <c r="J7" s="22"/>
      <c r="K7" s="22"/>
      <c r="L7" s="22"/>
      <c r="M7" s="22"/>
    </row>
    <row r="8" spans="1:13" s="3" customFormat="1" ht="251.25" customHeight="1" hidden="1">
      <c r="A8" s="20"/>
      <c r="B8" s="21" t="s">
        <v>219</v>
      </c>
      <c r="C8" s="22" t="s">
        <v>218</v>
      </c>
      <c r="D8" s="22"/>
      <c r="E8" s="22"/>
      <c r="F8" s="22"/>
      <c r="G8" s="22"/>
      <c r="H8" s="22"/>
      <c r="I8" s="22"/>
      <c r="J8" s="22"/>
      <c r="K8" s="22"/>
      <c r="L8" s="22"/>
      <c r="M8" s="22"/>
    </row>
    <row r="9" spans="1:13" s="3" customFormat="1" ht="251.25" customHeight="1" hidden="1">
      <c r="A9" s="20"/>
      <c r="B9" s="21" t="s">
        <v>221</v>
      </c>
      <c r="C9" s="22" t="s">
        <v>220</v>
      </c>
      <c r="D9" s="22"/>
      <c r="E9" s="22"/>
      <c r="F9" s="22"/>
      <c r="G9" s="22"/>
      <c r="H9" s="25"/>
      <c r="I9" s="25"/>
      <c r="J9" s="25"/>
      <c r="K9" s="25"/>
      <c r="L9" s="25"/>
      <c r="M9" s="25"/>
    </row>
    <row r="10" spans="1:13" s="3" customFormat="1" ht="27" customHeight="1">
      <c r="A10" s="24" t="s">
        <v>24</v>
      </c>
      <c r="B10" s="23" t="s">
        <v>222</v>
      </c>
      <c r="C10" s="25" t="s">
        <v>265</v>
      </c>
      <c r="D10" s="25" t="s">
        <v>265</v>
      </c>
      <c r="E10" s="25" t="s">
        <v>265</v>
      </c>
      <c r="F10" s="25" t="s">
        <v>265</v>
      </c>
      <c r="G10" s="25" t="s">
        <v>265</v>
      </c>
      <c r="H10" s="25" t="s">
        <v>265</v>
      </c>
      <c r="I10" s="25" t="s">
        <v>265</v>
      </c>
      <c r="J10" s="25" t="s">
        <v>265</v>
      </c>
      <c r="K10" s="25" t="s">
        <v>265</v>
      </c>
      <c r="L10" s="25" t="s">
        <v>265</v>
      </c>
      <c r="M10" s="25" t="s">
        <v>265</v>
      </c>
    </row>
    <row r="11" spans="1:13" s="3" customFormat="1" ht="15" customHeight="1">
      <c r="A11" s="24"/>
      <c r="B11" s="23" t="s">
        <v>223</v>
      </c>
      <c r="C11" s="25" t="s">
        <v>265</v>
      </c>
      <c r="D11" s="25" t="s">
        <v>265</v>
      </c>
      <c r="E11" s="25" t="s">
        <v>265</v>
      </c>
      <c r="F11" s="25" t="s">
        <v>265</v>
      </c>
      <c r="G11" s="25" t="s">
        <v>265</v>
      </c>
      <c r="H11" s="25" t="s">
        <v>265</v>
      </c>
      <c r="I11" s="25" t="s">
        <v>265</v>
      </c>
      <c r="J11" s="25" t="s">
        <v>265</v>
      </c>
      <c r="K11" s="25" t="s">
        <v>265</v>
      </c>
      <c r="L11" s="25" t="s">
        <v>265</v>
      </c>
      <c r="M11" s="25" t="s">
        <v>265</v>
      </c>
    </row>
    <row r="12" spans="1:13" s="41" customFormat="1" ht="27.75" customHeight="1">
      <c r="A12" s="63"/>
      <c r="B12" s="64" t="s">
        <v>224</v>
      </c>
      <c r="C12" s="65" t="s">
        <v>218</v>
      </c>
      <c r="D12" s="66">
        <v>294677.12</v>
      </c>
      <c r="E12" s="66">
        <v>294677.12</v>
      </c>
      <c r="F12" s="66">
        <v>182294.31</v>
      </c>
      <c r="G12" s="66">
        <v>182294.31</v>
      </c>
      <c r="H12" s="66">
        <v>713112.1528111403</v>
      </c>
      <c r="I12" s="66">
        <v>714068.2588464757</v>
      </c>
      <c r="J12" s="66">
        <v>685971.171701283</v>
      </c>
      <c r="K12" s="66">
        <v>670577.1596623483</v>
      </c>
      <c r="L12" s="66">
        <v>692662.7426868845</v>
      </c>
      <c r="M12" s="66">
        <v>677118.5638063084</v>
      </c>
    </row>
    <row r="13" spans="1:13" s="41" customFormat="1" ht="40.5" customHeight="1">
      <c r="A13" s="63"/>
      <c r="B13" s="64" t="s">
        <v>225</v>
      </c>
      <c r="C13" s="65" t="s">
        <v>220</v>
      </c>
      <c r="D13" s="66">
        <v>132.11</v>
      </c>
      <c r="E13" s="66">
        <v>142.91</v>
      </c>
      <c r="F13" s="66">
        <v>149.56</v>
      </c>
      <c r="G13" s="66">
        <v>165.7</v>
      </c>
      <c r="H13" s="66">
        <v>159.1016240120605</v>
      </c>
      <c r="I13" s="66">
        <v>159.1016061815798</v>
      </c>
      <c r="J13" s="66">
        <v>282.96795626419055</v>
      </c>
      <c r="K13" s="66">
        <v>283.37553632959384</v>
      </c>
      <c r="L13" s="66">
        <v>294.2866745147582</v>
      </c>
      <c r="M13" s="66">
        <v>294.7105577827776</v>
      </c>
    </row>
    <row r="14" spans="1:13" s="41" customFormat="1" ht="15" customHeight="1">
      <c r="A14" s="63"/>
      <c r="B14" s="64" t="s">
        <v>226</v>
      </c>
      <c r="C14" s="65" t="s">
        <v>220</v>
      </c>
      <c r="D14" s="66">
        <v>597.76</v>
      </c>
      <c r="E14" s="66">
        <v>567.05</v>
      </c>
      <c r="F14" s="66">
        <v>402.04</v>
      </c>
      <c r="G14" s="66">
        <v>413.51</v>
      </c>
      <c r="H14" s="66">
        <v>1761.805005075714</v>
      </c>
      <c r="I14" s="66">
        <v>1761.8049872452334</v>
      </c>
      <c r="J14" s="66">
        <v>1839.8651084477397</v>
      </c>
      <c r="K14" s="66">
        <v>1840.272688513143</v>
      </c>
      <c r="L14" s="66">
        <v>1866.3711818538886</v>
      </c>
      <c r="M14" s="66">
        <v>1866.7950651219082</v>
      </c>
    </row>
    <row r="15" spans="1:13" s="3" customFormat="1" ht="27.75" customHeight="1" hidden="1">
      <c r="A15" s="24" t="s">
        <v>30</v>
      </c>
      <c r="B15" s="23" t="s">
        <v>262</v>
      </c>
      <c r="C15" s="25" t="s">
        <v>220</v>
      </c>
      <c r="D15" s="25"/>
      <c r="E15" s="25"/>
      <c r="F15" s="25"/>
      <c r="G15" s="25"/>
      <c r="H15" s="25"/>
      <c r="I15" s="25"/>
      <c r="J15" s="25"/>
      <c r="K15" s="25"/>
      <c r="L15" s="25"/>
      <c r="M15" s="25"/>
    </row>
    <row r="16" spans="1:13" s="3" customFormat="1" ht="27.75" customHeight="1" hidden="1">
      <c r="A16" s="20" t="s">
        <v>35</v>
      </c>
      <c r="B16" s="21" t="s">
        <v>227</v>
      </c>
      <c r="C16" s="22"/>
      <c r="D16" s="22"/>
      <c r="E16" s="22"/>
      <c r="F16" s="22"/>
      <c r="G16" s="22"/>
      <c r="H16" s="25"/>
      <c r="I16" s="25"/>
      <c r="J16" s="25"/>
      <c r="K16" s="25"/>
      <c r="L16" s="25"/>
      <c r="M16" s="25"/>
    </row>
    <row r="17" spans="1:13" s="3" customFormat="1" ht="54" customHeight="1" hidden="1">
      <c r="A17" s="20" t="s">
        <v>37</v>
      </c>
      <c r="B17" s="21" t="s">
        <v>228</v>
      </c>
      <c r="C17" s="22" t="s">
        <v>220</v>
      </c>
      <c r="D17" s="22"/>
      <c r="E17" s="22"/>
      <c r="F17" s="22"/>
      <c r="G17" s="22"/>
      <c r="H17" s="25"/>
      <c r="I17" s="25"/>
      <c r="J17" s="25"/>
      <c r="K17" s="25"/>
      <c r="L17" s="25"/>
      <c r="M17" s="25"/>
    </row>
    <row r="18" spans="1:13" s="3" customFormat="1" ht="66" customHeight="1" hidden="1">
      <c r="A18" s="20" t="s">
        <v>40</v>
      </c>
      <c r="B18" s="21" t="s">
        <v>229</v>
      </c>
      <c r="C18" s="22" t="s">
        <v>220</v>
      </c>
      <c r="D18" s="22"/>
      <c r="E18" s="22"/>
      <c r="F18" s="22"/>
      <c r="G18" s="22"/>
      <c r="H18" s="22"/>
      <c r="I18" s="22"/>
      <c r="J18" s="22"/>
      <c r="K18" s="22"/>
      <c r="L18" s="22"/>
      <c r="M18" s="22"/>
    </row>
    <row r="19" spans="1:13" s="3" customFormat="1" ht="27.75" customHeight="1" hidden="1">
      <c r="A19" s="20" t="s">
        <v>43</v>
      </c>
      <c r="B19" s="21" t="s">
        <v>230</v>
      </c>
      <c r="C19" s="22" t="s">
        <v>220</v>
      </c>
      <c r="D19" s="22"/>
      <c r="E19" s="22"/>
      <c r="F19" s="22"/>
      <c r="G19" s="22"/>
      <c r="H19" s="22"/>
      <c r="I19" s="22"/>
      <c r="J19" s="22"/>
      <c r="K19" s="22"/>
      <c r="L19" s="22"/>
      <c r="M19" s="22"/>
    </row>
    <row r="20" spans="1:13" s="3" customFormat="1" ht="15" customHeight="1" hidden="1">
      <c r="A20" s="20"/>
      <c r="B20" s="21" t="s">
        <v>121</v>
      </c>
      <c r="C20" s="22" t="s">
        <v>220</v>
      </c>
      <c r="D20" s="22"/>
      <c r="E20" s="22"/>
      <c r="F20" s="22"/>
      <c r="G20" s="22"/>
      <c r="H20" s="22"/>
      <c r="I20" s="22"/>
      <c r="J20" s="22"/>
      <c r="K20" s="22"/>
      <c r="L20" s="22"/>
      <c r="M20" s="22"/>
    </row>
    <row r="21" spans="1:13" s="3" customFormat="1" ht="15" customHeight="1" hidden="1">
      <c r="A21" s="20"/>
      <c r="B21" s="21" t="s">
        <v>122</v>
      </c>
      <c r="C21" s="22" t="s">
        <v>220</v>
      </c>
      <c r="D21" s="22"/>
      <c r="E21" s="22"/>
      <c r="F21" s="22"/>
      <c r="G21" s="22"/>
      <c r="H21" s="22"/>
      <c r="I21" s="22"/>
      <c r="J21" s="22"/>
      <c r="K21" s="22"/>
      <c r="L21" s="22"/>
      <c r="M21" s="22"/>
    </row>
    <row r="22" spans="1:13" s="3" customFormat="1" ht="15" customHeight="1" hidden="1">
      <c r="A22" s="20"/>
      <c r="B22" s="21" t="s">
        <v>123</v>
      </c>
      <c r="C22" s="22" t="s">
        <v>220</v>
      </c>
      <c r="D22" s="22"/>
      <c r="E22" s="22"/>
      <c r="F22" s="22"/>
      <c r="G22" s="22"/>
      <c r="H22" s="22"/>
      <c r="I22" s="22"/>
      <c r="J22" s="22"/>
      <c r="K22" s="22"/>
      <c r="L22" s="22"/>
      <c r="M22" s="22"/>
    </row>
    <row r="23" spans="1:13" s="3" customFormat="1" ht="15" customHeight="1" hidden="1">
      <c r="A23" s="20" t="s">
        <v>54</v>
      </c>
      <c r="B23" s="21" t="s">
        <v>231</v>
      </c>
      <c r="C23" s="22"/>
      <c r="D23" s="22"/>
      <c r="E23" s="22"/>
      <c r="F23" s="22"/>
      <c r="G23" s="22"/>
      <c r="H23" s="22"/>
      <c r="I23" s="22"/>
      <c r="J23" s="22"/>
      <c r="K23" s="22"/>
      <c r="L23" s="22"/>
      <c r="M23" s="22"/>
    </row>
    <row r="24" spans="1:13" s="3" customFormat="1" ht="27.75" customHeight="1" hidden="1">
      <c r="A24" s="20" t="s">
        <v>56</v>
      </c>
      <c r="B24" s="21" t="s">
        <v>232</v>
      </c>
      <c r="C24" s="22" t="s">
        <v>261</v>
      </c>
      <c r="D24" s="22"/>
      <c r="E24" s="22"/>
      <c r="F24" s="22"/>
      <c r="G24" s="22"/>
      <c r="H24" s="22"/>
      <c r="I24" s="22"/>
      <c r="J24" s="22"/>
      <c r="K24" s="22"/>
      <c r="L24" s="22"/>
      <c r="M24" s="22"/>
    </row>
    <row r="25" spans="1:13" s="3" customFormat="1" ht="27.75" customHeight="1" hidden="1">
      <c r="A25" s="20"/>
      <c r="B25" s="21" t="s">
        <v>233</v>
      </c>
      <c r="C25" s="22" t="s">
        <v>261</v>
      </c>
      <c r="D25" s="22"/>
      <c r="E25" s="22"/>
      <c r="F25" s="22"/>
      <c r="G25" s="22"/>
      <c r="H25" s="22"/>
      <c r="I25" s="22"/>
      <c r="J25" s="22"/>
      <c r="K25" s="22"/>
      <c r="L25" s="22"/>
      <c r="M25" s="22"/>
    </row>
    <row r="26" spans="1:13" s="3" customFormat="1" ht="27.75" customHeight="1" hidden="1">
      <c r="A26" s="20" t="s">
        <v>61</v>
      </c>
      <c r="B26" s="21" t="s">
        <v>234</v>
      </c>
      <c r="C26" s="22" t="s">
        <v>218</v>
      </c>
      <c r="D26" s="22"/>
      <c r="E26" s="22"/>
      <c r="F26" s="22"/>
      <c r="G26" s="22"/>
      <c r="H26" s="22"/>
      <c r="I26" s="22"/>
      <c r="J26" s="22"/>
      <c r="K26" s="22"/>
      <c r="L26" s="22"/>
      <c r="M26" s="22"/>
    </row>
    <row r="27" spans="1:13" s="3" customFormat="1" ht="27.75" customHeight="1" hidden="1">
      <c r="A27" s="20" t="s">
        <v>62</v>
      </c>
      <c r="B27" s="21" t="s">
        <v>236</v>
      </c>
      <c r="C27" s="22" t="s">
        <v>235</v>
      </c>
      <c r="D27" s="22"/>
      <c r="E27" s="22"/>
      <c r="F27" s="22"/>
      <c r="G27" s="22"/>
      <c r="H27" s="22"/>
      <c r="I27" s="22"/>
      <c r="J27" s="22"/>
      <c r="K27" s="22"/>
      <c r="L27" s="22"/>
      <c r="M27" s="22"/>
    </row>
    <row r="28" spans="1:13" s="3" customFormat="1" ht="27.75" customHeight="1" hidden="1">
      <c r="A28" s="20" t="s">
        <v>237</v>
      </c>
      <c r="B28" s="21" t="s">
        <v>238</v>
      </c>
      <c r="C28" s="22" t="s">
        <v>235</v>
      </c>
      <c r="D28" s="22"/>
      <c r="E28" s="22"/>
      <c r="F28" s="22"/>
      <c r="G28" s="22"/>
      <c r="H28" s="22"/>
      <c r="I28" s="22"/>
      <c r="J28" s="22"/>
      <c r="K28" s="22"/>
      <c r="L28" s="22"/>
      <c r="M28" s="22"/>
    </row>
    <row r="29" spans="1:13" s="3" customFormat="1" ht="27.75" customHeight="1" hidden="1">
      <c r="A29" s="20" t="s">
        <v>239</v>
      </c>
      <c r="B29" s="21" t="s">
        <v>240</v>
      </c>
      <c r="C29" s="22" t="s">
        <v>235</v>
      </c>
      <c r="D29" s="22"/>
      <c r="E29" s="22"/>
      <c r="F29" s="22"/>
      <c r="G29" s="22"/>
      <c r="H29" s="22"/>
      <c r="I29" s="22"/>
      <c r="J29" s="22"/>
      <c r="K29" s="22"/>
      <c r="L29" s="22"/>
      <c r="M29" s="22"/>
    </row>
    <row r="30" spans="1:13" s="3" customFormat="1" ht="16.5" customHeight="1" hidden="1">
      <c r="A30" s="20"/>
      <c r="B30" s="21" t="s">
        <v>241</v>
      </c>
      <c r="C30" s="22" t="s">
        <v>235</v>
      </c>
      <c r="D30" s="22"/>
      <c r="E30" s="22"/>
      <c r="F30" s="22"/>
      <c r="G30" s="22"/>
      <c r="H30" s="22"/>
      <c r="I30" s="22"/>
      <c r="J30" s="22"/>
      <c r="K30" s="22"/>
      <c r="L30" s="22"/>
      <c r="M30" s="22"/>
    </row>
    <row r="31" spans="1:13" s="3" customFormat="1" ht="16.5" customHeight="1" hidden="1">
      <c r="A31" s="20"/>
      <c r="B31" s="21" t="s">
        <v>242</v>
      </c>
      <c r="C31" s="22" t="s">
        <v>235</v>
      </c>
      <c r="D31" s="22"/>
      <c r="E31" s="22"/>
      <c r="F31" s="22"/>
      <c r="G31" s="22"/>
      <c r="H31" s="22"/>
      <c r="I31" s="22"/>
      <c r="J31" s="22"/>
      <c r="K31" s="22"/>
      <c r="L31" s="22"/>
      <c r="M31" s="22"/>
    </row>
    <row r="32" spans="1:13" s="3" customFormat="1" ht="16.5" customHeight="1" hidden="1">
      <c r="A32" s="20"/>
      <c r="B32" s="21" t="s">
        <v>243</v>
      </c>
      <c r="C32" s="22" t="s">
        <v>235</v>
      </c>
      <c r="D32" s="22"/>
      <c r="E32" s="22"/>
      <c r="F32" s="22"/>
      <c r="G32" s="22"/>
      <c r="H32" s="22"/>
      <c r="I32" s="22"/>
      <c r="J32" s="22"/>
      <c r="K32" s="22"/>
      <c r="L32" s="22"/>
      <c r="M32" s="22"/>
    </row>
    <row r="33" spans="1:13" s="3" customFormat="1" ht="16.5" customHeight="1" hidden="1">
      <c r="A33" s="20"/>
      <c r="B33" s="21" t="s">
        <v>244</v>
      </c>
      <c r="C33" s="22" t="s">
        <v>235</v>
      </c>
      <c r="D33" s="22"/>
      <c r="E33" s="22"/>
      <c r="F33" s="22"/>
      <c r="G33" s="22"/>
      <c r="H33" s="22"/>
      <c r="I33" s="22"/>
      <c r="J33" s="22"/>
      <c r="K33" s="22"/>
      <c r="L33" s="22"/>
      <c r="M33" s="22"/>
    </row>
    <row r="34" spans="1:13" s="3" customFormat="1" ht="27.75" customHeight="1" hidden="1">
      <c r="A34" s="20" t="s">
        <v>245</v>
      </c>
      <c r="B34" s="21" t="s">
        <v>246</v>
      </c>
      <c r="C34" s="22" t="s">
        <v>235</v>
      </c>
      <c r="D34" s="22"/>
      <c r="E34" s="22"/>
      <c r="F34" s="22"/>
      <c r="G34" s="22"/>
      <c r="H34" s="22"/>
      <c r="I34" s="22"/>
      <c r="J34" s="22"/>
      <c r="K34" s="22"/>
      <c r="L34" s="22"/>
      <c r="M34" s="22"/>
    </row>
    <row r="35" spans="1:13" s="3" customFormat="1" ht="27.75" customHeight="1" hidden="1">
      <c r="A35" s="20" t="s">
        <v>64</v>
      </c>
      <c r="B35" s="21" t="s">
        <v>247</v>
      </c>
      <c r="C35" s="22"/>
      <c r="D35" s="22"/>
      <c r="E35" s="22"/>
      <c r="F35" s="22"/>
      <c r="G35" s="22"/>
      <c r="H35" s="22"/>
      <c r="I35" s="22"/>
      <c r="J35" s="22"/>
      <c r="K35" s="22"/>
      <c r="L35" s="22"/>
      <c r="M35" s="22"/>
    </row>
    <row r="36" spans="1:13" s="3" customFormat="1" ht="27.75" customHeight="1" hidden="1">
      <c r="A36" s="20" t="s">
        <v>66</v>
      </c>
      <c r="B36" s="21" t="s">
        <v>249</v>
      </c>
      <c r="C36" s="22" t="s">
        <v>248</v>
      </c>
      <c r="D36" s="22"/>
      <c r="E36" s="22"/>
      <c r="F36" s="22"/>
      <c r="G36" s="22"/>
      <c r="H36" s="22"/>
      <c r="I36" s="22"/>
      <c r="J36" s="22"/>
      <c r="K36" s="22"/>
      <c r="L36" s="22"/>
      <c r="M36" s="22"/>
    </row>
    <row r="37" spans="1:13" s="3" customFormat="1" ht="15" customHeight="1" hidden="1">
      <c r="A37" s="20" t="s">
        <v>250</v>
      </c>
      <c r="B37" s="21" t="s">
        <v>251</v>
      </c>
      <c r="C37" s="22" t="s">
        <v>235</v>
      </c>
      <c r="D37" s="22"/>
      <c r="E37" s="22"/>
      <c r="F37" s="22"/>
      <c r="G37" s="22"/>
      <c r="H37" s="22"/>
      <c r="I37" s="22"/>
      <c r="J37" s="22"/>
      <c r="K37" s="22"/>
      <c r="L37" s="22"/>
      <c r="M37" s="22"/>
    </row>
    <row r="38" spans="1:13" s="3" customFormat="1" ht="27.75" customHeight="1" hidden="1">
      <c r="A38" s="20" t="s">
        <v>68</v>
      </c>
      <c r="B38" s="21" t="s">
        <v>252</v>
      </c>
      <c r="C38" s="22" t="s">
        <v>260</v>
      </c>
      <c r="D38" s="22"/>
      <c r="E38" s="22"/>
      <c r="F38" s="22"/>
      <c r="G38" s="22"/>
      <c r="H38" s="22"/>
      <c r="I38" s="22"/>
      <c r="J38" s="22"/>
      <c r="K38" s="22"/>
      <c r="L38" s="22"/>
      <c r="M38" s="22"/>
    </row>
    <row r="39" spans="1:13" s="3" customFormat="1" ht="27.75" customHeight="1" hidden="1">
      <c r="A39" s="20"/>
      <c r="B39" s="21" t="s">
        <v>253</v>
      </c>
      <c r="C39" s="22" t="s">
        <v>260</v>
      </c>
      <c r="D39" s="22"/>
      <c r="E39" s="22"/>
      <c r="F39" s="22"/>
      <c r="G39" s="22"/>
      <c r="H39" s="22"/>
      <c r="I39" s="22"/>
      <c r="J39" s="22"/>
      <c r="K39" s="22"/>
      <c r="L39" s="22"/>
      <c r="M39" s="22"/>
    </row>
    <row r="40" spans="1:13" s="3" customFormat="1" ht="27.75" customHeight="1" hidden="1">
      <c r="A40" s="20"/>
      <c r="B40" s="21" t="s">
        <v>254</v>
      </c>
      <c r="C40" s="22" t="s">
        <v>260</v>
      </c>
      <c r="D40" s="22"/>
      <c r="E40" s="22"/>
      <c r="F40" s="22"/>
      <c r="G40" s="22"/>
      <c r="H40" s="22"/>
      <c r="I40" s="22"/>
      <c r="J40" s="22"/>
      <c r="K40" s="22"/>
      <c r="L40" s="22"/>
      <c r="M40" s="22"/>
    </row>
    <row r="41" ht="3" customHeight="1"/>
    <row r="42" spans="1:13" s="6" customFormat="1" ht="11.25">
      <c r="A42" s="7" t="s">
        <v>255</v>
      </c>
      <c r="D42" s="12"/>
      <c r="E42" s="12"/>
      <c r="F42" s="12"/>
      <c r="G42" s="12"/>
      <c r="H42" s="12"/>
      <c r="I42" s="12"/>
      <c r="J42" s="12"/>
      <c r="K42" s="12"/>
      <c r="L42" s="12"/>
      <c r="M42" s="12"/>
    </row>
    <row r="43" spans="1:13" s="6" customFormat="1" ht="11.25">
      <c r="A43" s="7" t="s">
        <v>256</v>
      </c>
      <c r="D43" s="12"/>
      <c r="E43" s="12"/>
      <c r="F43" s="12"/>
      <c r="G43" s="12"/>
      <c r="H43" s="12"/>
      <c r="I43" s="12"/>
      <c r="J43" s="12"/>
      <c r="K43" s="12"/>
      <c r="L43" s="12"/>
      <c r="M43" s="12"/>
    </row>
    <row r="44" spans="1:13" s="6" customFormat="1" ht="11.25">
      <c r="A44" s="7" t="s">
        <v>257</v>
      </c>
      <c r="D44" s="12"/>
      <c r="E44" s="12"/>
      <c r="F44" s="12"/>
      <c r="G44" s="12"/>
      <c r="H44" s="12"/>
      <c r="I44" s="12"/>
      <c r="J44" s="12"/>
      <c r="K44" s="12"/>
      <c r="L44" s="12"/>
      <c r="M44" s="12"/>
    </row>
    <row r="45" spans="1:13" s="6" customFormat="1" ht="11.25">
      <c r="A45" s="7" t="s">
        <v>258</v>
      </c>
      <c r="D45" s="12"/>
      <c r="E45" s="12"/>
      <c r="F45" s="12"/>
      <c r="G45" s="12"/>
      <c r="H45" s="12"/>
      <c r="I45" s="12"/>
      <c r="J45" s="12"/>
      <c r="K45" s="12"/>
      <c r="L45" s="12"/>
      <c r="M45" s="12"/>
    </row>
    <row r="47" spans="2:9" s="8" customFormat="1" ht="45" customHeight="1" hidden="1" outlineLevel="1">
      <c r="B47" s="89" t="s">
        <v>263</v>
      </c>
      <c r="C47" s="89"/>
      <c r="D47" s="89"/>
      <c r="E47" s="89"/>
      <c r="F47" s="89"/>
      <c r="G47" s="89"/>
      <c r="H47" s="89"/>
      <c r="I47" s="89"/>
    </row>
    <row r="48" spans="2:13" ht="60" customHeight="1" hidden="1" outlineLevel="1">
      <c r="B48" s="89" t="s">
        <v>264</v>
      </c>
      <c r="C48" s="89"/>
      <c r="D48" s="89"/>
      <c r="E48" s="89"/>
      <c r="F48" s="89"/>
      <c r="G48" s="89"/>
      <c r="H48" s="89"/>
      <c r="I48" s="89"/>
      <c r="J48" s="1"/>
      <c r="K48" s="1"/>
      <c r="L48" s="1"/>
      <c r="M48" s="1"/>
    </row>
    <row r="49" ht="17.25" customHeight="1" collapsed="1"/>
    <row r="50" ht="17.25" customHeight="1"/>
    <row r="51" spans="1:19" s="18" customFormat="1" ht="16.5">
      <c r="A51" s="16"/>
      <c r="B51" s="17"/>
      <c r="C51" s="27"/>
      <c r="D51" s="29"/>
      <c r="E51" s="29"/>
      <c r="F51" s="29"/>
      <c r="G51" s="29"/>
      <c r="H51" s="30"/>
      <c r="I51" s="30"/>
      <c r="J51" s="30"/>
      <c r="K51" s="30"/>
      <c r="N51" s="15"/>
      <c r="P51" s="26"/>
      <c r="Q51" s="26"/>
      <c r="R51" s="26"/>
      <c r="S51" s="26"/>
    </row>
  </sheetData>
  <sheetProtection/>
  <mergeCells count="11">
    <mergeCell ref="A1:M1"/>
    <mergeCell ref="J4:K4"/>
    <mergeCell ref="L4:M4"/>
    <mergeCell ref="D3:M3"/>
    <mergeCell ref="B48:I48"/>
    <mergeCell ref="D4:E4"/>
    <mergeCell ref="F4:G4"/>
    <mergeCell ref="H4:I4"/>
    <mergeCell ref="B47:I47"/>
    <mergeCell ref="C3:C5"/>
    <mergeCell ref="A3:B5"/>
  </mergeCells>
  <printOptions/>
  <pageMargins left="0.7874015748031497" right="0.1968503937007874" top="0.5905511811023623" bottom="0.1968503937007874" header="0.1968503937007874" footer="0.1968503937007874"/>
  <pageSetup horizontalDpi="600" verticalDpi="600" orientation="portrait"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Костина Елена Михайловна</cp:lastModifiedBy>
  <cp:lastPrinted>2020-04-16T19:40:05Z</cp:lastPrinted>
  <dcterms:created xsi:type="dcterms:W3CDTF">2011-01-11T10:25:48Z</dcterms:created>
  <dcterms:modified xsi:type="dcterms:W3CDTF">2020-06-01T10:53:07Z</dcterms:modified>
  <cp:category/>
  <cp:version/>
  <cp:contentType/>
  <cp:contentStatus/>
</cp:coreProperties>
</file>